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10" windowHeight="9990"/>
  </bookViews>
  <sheets>
    <sheet name="发布" sheetId="6" r:id="rId1"/>
  </sheets>
  <definedNames>
    <definedName name="_xlnm._FilterDatabase" localSheetId="0" hidden="1">发布!$A$3:$I$111</definedName>
  </definedNames>
  <calcPr calcId="145621"/>
</workbook>
</file>

<file path=xl/calcChain.xml><?xml version="1.0" encoding="utf-8"?>
<calcChain xmlns="http://schemas.openxmlformats.org/spreadsheetml/2006/main">
  <c r="G54" i="6" l="1"/>
  <c r="G53" i="6"/>
  <c r="G111" i="6" l="1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0" i="6"/>
  <c r="G89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</calcChain>
</file>

<file path=xl/sharedStrings.xml><?xml version="1.0" encoding="utf-8"?>
<sst xmlns="http://schemas.openxmlformats.org/spreadsheetml/2006/main" count="420" uniqueCount="283">
  <si>
    <t>缺考</t>
  </si>
  <si>
    <t>序号</t>
    <phoneticPr fontId="5" type="noConversion"/>
  </si>
  <si>
    <t>报考单位</t>
  </si>
  <si>
    <t>报考职位</t>
  </si>
  <si>
    <t>考号</t>
  </si>
  <si>
    <t>笔试成绩</t>
  </si>
  <si>
    <t>面试成绩</t>
    <phoneticPr fontId="5" type="noConversion"/>
  </si>
  <si>
    <t>总成绩</t>
    <phoneticPr fontId="5" type="noConversion"/>
  </si>
  <si>
    <t>位次</t>
    <phoneticPr fontId="5" type="noConversion"/>
  </si>
  <si>
    <t>是否进入体检范围</t>
    <phoneticPr fontId="5" type="noConversion"/>
  </si>
  <si>
    <t>1</t>
    <phoneticPr fontId="5" type="noConversion"/>
  </si>
  <si>
    <t>临朐县规划编制研究中心</t>
  </si>
  <si>
    <t>规划管理A</t>
  </si>
  <si>
    <t>2010312405</t>
  </si>
  <si>
    <t>是</t>
    <phoneticPr fontId="5" type="noConversion"/>
  </si>
  <si>
    <t>2</t>
  </si>
  <si>
    <t>2010312717</t>
  </si>
  <si>
    <t>3</t>
  </si>
  <si>
    <t>2010311130</t>
  </si>
  <si>
    <t>4</t>
  </si>
  <si>
    <t>规划管理B</t>
  </si>
  <si>
    <t>2010311603</t>
  </si>
  <si>
    <t>1</t>
    <phoneticPr fontId="5" type="noConversion"/>
  </si>
  <si>
    <t>5</t>
  </si>
  <si>
    <t>2010311017</t>
  </si>
  <si>
    <t>6</t>
  </si>
  <si>
    <t>2010311305</t>
  </si>
  <si>
    <t>7</t>
  </si>
  <si>
    <t>2010313212</t>
  </si>
  <si>
    <t>8</t>
  </si>
  <si>
    <t>临朐县龙山高新技术产业园发展服务中心</t>
  </si>
  <si>
    <t>城乡规划建设</t>
  </si>
  <si>
    <t>2010310417</t>
  </si>
  <si>
    <t>9</t>
  </si>
  <si>
    <t>2010312827</t>
  </si>
  <si>
    <t>2</t>
    <phoneticPr fontId="5" type="noConversion"/>
  </si>
  <si>
    <t>10</t>
  </si>
  <si>
    <t>2010311129</t>
  </si>
  <si>
    <t>3</t>
    <phoneticPr fontId="5" type="noConversion"/>
  </si>
  <si>
    <t>11</t>
  </si>
  <si>
    <t>临朐县石家河生态经济区发展服务中心</t>
  </si>
  <si>
    <t>财务管理</t>
  </si>
  <si>
    <t>2010312025</t>
  </si>
  <si>
    <t>12</t>
  </si>
  <si>
    <t>2010311018</t>
  </si>
  <si>
    <t>13</t>
  </si>
  <si>
    <t>2010312028</t>
  </si>
  <si>
    <t>14</t>
  </si>
  <si>
    <t>临朐县有关事业单位</t>
  </si>
  <si>
    <t>2010310110</t>
  </si>
  <si>
    <t>15</t>
  </si>
  <si>
    <t>2010312627</t>
  </si>
  <si>
    <t>16</t>
  </si>
  <si>
    <t>2010312817</t>
  </si>
  <si>
    <t>17</t>
  </si>
  <si>
    <t>2010310107</t>
  </si>
  <si>
    <t>4</t>
    <phoneticPr fontId="5" type="noConversion"/>
  </si>
  <si>
    <t>18</t>
  </si>
  <si>
    <t>2010312102</t>
  </si>
  <si>
    <t>5</t>
    <phoneticPr fontId="5" type="noConversion"/>
  </si>
  <si>
    <t>19</t>
  </si>
  <si>
    <t>2010313110</t>
  </si>
  <si>
    <t>6</t>
    <phoneticPr fontId="5" type="noConversion"/>
  </si>
  <si>
    <t>20</t>
  </si>
  <si>
    <t>2010310413</t>
  </si>
  <si>
    <t>7</t>
    <phoneticPr fontId="5" type="noConversion"/>
  </si>
  <si>
    <t>21</t>
  </si>
  <si>
    <t>2010311309</t>
  </si>
  <si>
    <t>8</t>
    <phoneticPr fontId="5" type="noConversion"/>
  </si>
  <si>
    <t>22</t>
  </si>
  <si>
    <t>2010312123</t>
  </si>
  <si>
    <t>9</t>
    <phoneticPr fontId="5" type="noConversion"/>
  </si>
  <si>
    <t>23</t>
  </si>
  <si>
    <t>综合管理</t>
  </si>
  <si>
    <t>2010313015</t>
  </si>
  <si>
    <t>24</t>
  </si>
  <si>
    <t>2010310429</t>
  </si>
  <si>
    <t>25</t>
  </si>
  <si>
    <t>2010312511</t>
  </si>
  <si>
    <t>26</t>
  </si>
  <si>
    <t>2010311625</t>
  </si>
  <si>
    <t>27</t>
  </si>
  <si>
    <t>2010310311</t>
  </si>
  <si>
    <t>28</t>
  </si>
  <si>
    <t>2010312801</t>
  </si>
  <si>
    <t>29</t>
  </si>
  <si>
    <t>2010312718</t>
  </si>
  <si>
    <t>30</t>
  </si>
  <si>
    <t>2010310824</t>
  </si>
  <si>
    <t>31</t>
  </si>
  <si>
    <t>2010310106</t>
  </si>
  <si>
    <t>32</t>
  </si>
  <si>
    <t>2010310914</t>
  </si>
  <si>
    <t>33</t>
  </si>
  <si>
    <t>2010312922</t>
  </si>
  <si>
    <t>34</t>
  </si>
  <si>
    <t>2010312205</t>
  </si>
  <si>
    <t>35</t>
  </si>
  <si>
    <t>临朐县食品产业发展服务中心</t>
  </si>
  <si>
    <t>定向招聘</t>
  </si>
  <si>
    <t>2010311824</t>
  </si>
  <si>
    <t>36</t>
  </si>
  <si>
    <t>2010311026</t>
  </si>
  <si>
    <t>37</t>
  </si>
  <si>
    <t>2010310613</t>
  </si>
  <si>
    <t>38</t>
  </si>
  <si>
    <t>规划建设</t>
  </si>
  <si>
    <t>2010312004</t>
  </si>
  <si>
    <t>39</t>
  </si>
  <si>
    <t>2010312125</t>
  </si>
  <si>
    <t>40</t>
  </si>
  <si>
    <t>2010312019</t>
  </si>
  <si>
    <t>41</t>
  </si>
  <si>
    <t>食品产业发展A</t>
  </si>
  <si>
    <t>2010313024</t>
  </si>
  <si>
    <t>42</t>
  </si>
  <si>
    <t>2010313010</t>
  </si>
  <si>
    <t>43</t>
  </si>
  <si>
    <t>2010312322</t>
  </si>
  <si>
    <t>44</t>
  </si>
  <si>
    <t>食品产业发展B</t>
  </si>
  <si>
    <t>2010311820</t>
  </si>
  <si>
    <t>45</t>
  </si>
  <si>
    <t>2010311306</t>
  </si>
  <si>
    <t>46</t>
  </si>
  <si>
    <t>2010310906</t>
  </si>
  <si>
    <t>47</t>
  </si>
  <si>
    <t>2010312713</t>
  </si>
  <si>
    <t>48</t>
  </si>
  <si>
    <t>2010310627</t>
  </si>
  <si>
    <t>49</t>
  </si>
  <si>
    <t>2010311927</t>
  </si>
  <si>
    <t>50</t>
  </si>
  <si>
    <t>临朐县嵩山生态旅游区发展服务中心</t>
  </si>
  <si>
    <t>工程管理</t>
  </si>
  <si>
    <t>2010311928</t>
  </si>
  <si>
    <t>51</t>
  </si>
  <si>
    <t>2010310830</t>
  </si>
  <si>
    <t>52</t>
  </si>
  <si>
    <t>2010311728</t>
  </si>
  <si>
    <t>53</t>
  </si>
  <si>
    <t>临朐县不动产登记中心</t>
  </si>
  <si>
    <t>自然资源管理B</t>
  </si>
  <si>
    <t>2010311020</t>
  </si>
  <si>
    <t>54</t>
  </si>
  <si>
    <t>2010310419</t>
  </si>
  <si>
    <t>55</t>
  </si>
  <si>
    <t>2010313025</t>
  </si>
  <si>
    <t>56</t>
  </si>
  <si>
    <t>临朐县金融服务中心</t>
  </si>
  <si>
    <t>事业管理</t>
  </si>
  <si>
    <t>2010312921</t>
  </si>
  <si>
    <t>57</t>
  </si>
  <si>
    <t>2010311429</t>
  </si>
  <si>
    <t>58</t>
  </si>
  <si>
    <t>2010312828</t>
  </si>
  <si>
    <t>59</t>
  </si>
  <si>
    <t>临朐县龙山高新技术产业园发展服务中心（临朐县化工产业园服务中心）</t>
  </si>
  <si>
    <t>园区管理</t>
  </si>
  <si>
    <t>2010312726</t>
  </si>
  <si>
    <t>60</t>
  </si>
  <si>
    <t>2010310104</t>
  </si>
  <si>
    <t>61</t>
  </si>
  <si>
    <t>2010311430</t>
  </si>
  <si>
    <t>62</t>
  </si>
  <si>
    <t>2010310402</t>
  </si>
  <si>
    <t>63</t>
  </si>
  <si>
    <t>2010311315</t>
  </si>
  <si>
    <t>64</t>
  </si>
  <si>
    <t>2010310407</t>
  </si>
  <si>
    <t>65</t>
  </si>
  <si>
    <t>2010313116</t>
  </si>
  <si>
    <t>66</t>
  </si>
  <si>
    <t>临朐县农村公共供水服务中心</t>
  </si>
  <si>
    <t>计算机管理</t>
  </si>
  <si>
    <t>2010312422</t>
  </si>
  <si>
    <t>67</t>
  </si>
  <si>
    <t>2010311602</t>
  </si>
  <si>
    <t>68</t>
  </si>
  <si>
    <t>2010311019</t>
  </si>
  <si>
    <t>69</t>
  </si>
  <si>
    <t>水利工程管理</t>
  </si>
  <si>
    <t>2010310704</t>
  </si>
  <si>
    <t>70</t>
  </si>
  <si>
    <t>2010310130</t>
  </si>
  <si>
    <t>71</t>
  </si>
  <si>
    <t>2010312005</t>
  </si>
  <si>
    <t>缺考</t>
    <phoneticPr fontId="5" type="noConversion"/>
  </si>
  <si>
    <t>72</t>
  </si>
  <si>
    <t>临朐县沂山风景区发展服务中心</t>
  </si>
  <si>
    <t>规划管理</t>
  </si>
  <si>
    <t>2010312808</t>
  </si>
  <si>
    <t>73</t>
  </si>
  <si>
    <t>2010311506</t>
  </si>
  <si>
    <t>74</t>
  </si>
  <si>
    <t>临朐县自然资源和规划局所属事业单位</t>
  </si>
  <si>
    <t>自然资源管理A</t>
  </si>
  <si>
    <t>2010311517</t>
  </si>
  <si>
    <t>75</t>
  </si>
  <si>
    <t>2010312617</t>
  </si>
  <si>
    <t>76</t>
  </si>
  <si>
    <t>2010311024</t>
  </si>
  <si>
    <t>77</t>
  </si>
  <si>
    <t>2010313030</t>
  </si>
  <si>
    <t>78</t>
  </si>
  <si>
    <t>2010311215</t>
  </si>
  <si>
    <t>79</t>
  </si>
  <si>
    <t>2010313129</t>
  </si>
  <si>
    <t>80</t>
  </si>
  <si>
    <t>2010312615</t>
  </si>
  <si>
    <t>81</t>
  </si>
  <si>
    <t>2010312826</t>
  </si>
  <si>
    <t>82</t>
  </si>
  <si>
    <t>2010310611</t>
  </si>
  <si>
    <t>83</t>
  </si>
  <si>
    <t>2010312321</t>
  </si>
  <si>
    <t>84</t>
  </si>
  <si>
    <t>2010312329</t>
  </si>
  <si>
    <t>85</t>
  </si>
  <si>
    <t>2010310328</t>
  </si>
  <si>
    <t>86</t>
  </si>
  <si>
    <t>临朐县技工学校</t>
  </si>
  <si>
    <t>数学教师</t>
  </si>
  <si>
    <t>2010312609</t>
  </si>
  <si>
    <t>87</t>
  </si>
  <si>
    <t>2010311527</t>
  </si>
  <si>
    <t>88</t>
  </si>
  <si>
    <t>2010312312</t>
  </si>
  <si>
    <t>89</t>
  </si>
  <si>
    <t>临朐县蒋峪镇农业综合服务中心</t>
  </si>
  <si>
    <t>2010312103</t>
  </si>
  <si>
    <t>90</t>
  </si>
  <si>
    <t>2010312504</t>
  </si>
  <si>
    <t>91</t>
  </si>
  <si>
    <t>2010311317</t>
  </si>
  <si>
    <t>92</t>
  </si>
  <si>
    <t>临朐县柳山镇经管统计服务中心</t>
  </si>
  <si>
    <t>财会与金融管理</t>
  </si>
  <si>
    <t>2010313018</t>
  </si>
  <si>
    <t>93</t>
  </si>
  <si>
    <t>2010311322</t>
  </si>
  <si>
    <t>94</t>
  </si>
  <si>
    <t>2010310113</t>
  </si>
  <si>
    <t>95</t>
  </si>
  <si>
    <t>企业运行服务</t>
  </si>
  <si>
    <t>2010312221</t>
  </si>
  <si>
    <t>96</t>
  </si>
  <si>
    <t>2010312419</t>
  </si>
  <si>
    <t>97</t>
  </si>
  <si>
    <t>2010311108</t>
  </si>
  <si>
    <t>98</t>
  </si>
  <si>
    <t>临朐县铝产业发展服务中心</t>
  </si>
  <si>
    <t>2010310418</t>
  </si>
  <si>
    <t>99</t>
  </si>
  <si>
    <t>2010312802</t>
  </si>
  <si>
    <t>100</t>
  </si>
  <si>
    <t>2010313007</t>
  </si>
  <si>
    <t>101</t>
  </si>
  <si>
    <t>临朐县冶源街道财政金融服务中心</t>
  </si>
  <si>
    <t>2010310808</t>
  </si>
  <si>
    <t>102</t>
  </si>
  <si>
    <t>2010311412</t>
  </si>
  <si>
    <t>103</t>
  </si>
  <si>
    <t>2010311426</t>
  </si>
  <si>
    <t>104</t>
  </si>
  <si>
    <t>声乐教师</t>
  </si>
  <si>
    <t>2010311919</t>
  </si>
  <si>
    <t>105</t>
  </si>
  <si>
    <t>2010310930</t>
  </si>
  <si>
    <t>106</t>
  </si>
  <si>
    <t>2010312209</t>
  </si>
  <si>
    <t>107</t>
  </si>
  <si>
    <t>2010311823</t>
  </si>
  <si>
    <t>108</t>
  </si>
  <si>
    <t>2010310916</t>
  </si>
  <si>
    <t>2020年临朐县事业单位公开招聘工作人员总成绩及体检入围名单</t>
    <phoneticPr fontId="5" type="noConversion"/>
  </si>
  <si>
    <t>91.74</t>
    <phoneticPr fontId="5" type="noConversion"/>
  </si>
  <si>
    <t>85.88</t>
    <phoneticPr fontId="5" type="noConversion"/>
  </si>
  <si>
    <t>80.04</t>
    <phoneticPr fontId="5" type="noConversion"/>
  </si>
  <si>
    <t>77.3</t>
    <phoneticPr fontId="5" type="noConversion"/>
  </si>
  <si>
    <t>75.9</t>
    <phoneticPr fontId="5" type="noConversion"/>
  </si>
  <si>
    <t>1</t>
    <phoneticPr fontId="2" type="noConversion"/>
  </si>
  <si>
    <t>附件：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</si>
</sst>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1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3" fillId="0" borderId="0" xfId="0" applyFont="1" applyFill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tabSelected="1" topLeftCell="A41" workbookViewId="0">
      <selection activeCell="K48" sqref="K48"/>
    </sheetView>
  </sheetViews>
  <sheetFormatPr defaultRowHeight="13.5"/>
  <cols>
    <col min="1" max="1" width="7.875" customWidth="1"/>
    <col min="2" max="2" width="14.5" customWidth="1"/>
    <col min="4" max="4" width="12.25" customWidth="1"/>
    <col min="6" max="6" width="9" style="11"/>
    <col min="8" max="9" width="9" style="10"/>
    <col min="242" max="242" width="7.875" customWidth="1"/>
    <col min="243" max="243" width="14.5" customWidth="1"/>
    <col min="254" max="254" width="11.625" customWidth="1"/>
    <col min="498" max="498" width="7.875" customWidth="1"/>
    <col min="499" max="499" width="14.5" customWidth="1"/>
    <col min="510" max="510" width="11.625" customWidth="1"/>
    <col min="754" max="754" width="7.875" customWidth="1"/>
    <col min="755" max="755" width="14.5" customWidth="1"/>
    <col min="766" max="766" width="11.625" customWidth="1"/>
    <col min="1010" max="1010" width="7.875" customWidth="1"/>
    <col min="1011" max="1011" width="14.5" customWidth="1"/>
    <col min="1022" max="1022" width="11.625" customWidth="1"/>
    <col min="1266" max="1266" width="7.875" customWidth="1"/>
    <col min="1267" max="1267" width="14.5" customWidth="1"/>
    <col min="1278" max="1278" width="11.625" customWidth="1"/>
    <col min="1522" max="1522" width="7.875" customWidth="1"/>
    <col min="1523" max="1523" width="14.5" customWidth="1"/>
    <col min="1534" max="1534" width="11.625" customWidth="1"/>
    <col min="1778" max="1778" width="7.875" customWidth="1"/>
    <col min="1779" max="1779" width="14.5" customWidth="1"/>
    <col min="1790" max="1790" width="11.625" customWidth="1"/>
    <col min="2034" max="2034" width="7.875" customWidth="1"/>
    <col min="2035" max="2035" width="14.5" customWidth="1"/>
    <col min="2046" max="2046" width="11.625" customWidth="1"/>
    <col min="2290" max="2290" width="7.875" customWidth="1"/>
    <col min="2291" max="2291" width="14.5" customWidth="1"/>
    <col min="2302" max="2302" width="11.625" customWidth="1"/>
    <col min="2546" max="2546" width="7.875" customWidth="1"/>
    <col min="2547" max="2547" width="14.5" customWidth="1"/>
    <col min="2558" max="2558" width="11.625" customWidth="1"/>
    <col min="2802" max="2802" width="7.875" customWidth="1"/>
    <col min="2803" max="2803" width="14.5" customWidth="1"/>
    <col min="2814" max="2814" width="11.625" customWidth="1"/>
    <col min="3058" max="3058" width="7.875" customWidth="1"/>
    <col min="3059" max="3059" width="14.5" customWidth="1"/>
    <col min="3070" max="3070" width="11.625" customWidth="1"/>
    <col min="3314" max="3314" width="7.875" customWidth="1"/>
    <col min="3315" max="3315" width="14.5" customWidth="1"/>
    <col min="3326" max="3326" width="11.625" customWidth="1"/>
    <col min="3570" max="3570" width="7.875" customWidth="1"/>
    <col min="3571" max="3571" width="14.5" customWidth="1"/>
    <col min="3582" max="3582" width="11.625" customWidth="1"/>
    <col min="3826" max="3826" width="7.875" customWidth="1"/>
    <col min="3827" max="3827" width="14.5" customWidth="1"/>
    <col min="3838" max="3838" width="11.625" customWidth="1"/>
    <col min="4082" max="4082" width="7.875" customWidth="1"/>
    <col min="4083" max="4083" width="14.5" customWidth="1"/>
    <col min="4094" max="4094" width="11.625" customWidth="1"/>
    <col min="4338" max="4338" width="7.875" customWidth="1"/>
    <col min="4339" max="4339" width="14.5" customWidth="1"/>
    <col min="4350" max="4350" width="11.625" customWidth="1"/>
    <col min="4594" max="4594" width="7.875" customWidth="1"/>
    <col min="4595" max="4595" width="14.5" customWidth="1"/>
    <col min="4606" max="4606" width="11.625" customWidth="1"/>
    <col min="4850" max="4850" width="7.875" customWidth="1"/>
    <col min="4851" max="4851" width="14.5" customWidth="1"/>
    <col min="4862" max="4862" width="11.625" customWidth="1"/>
    <col min="5106" max="5106" width="7.875" customWidth="1"/>
    <col min="5107" max="5107" width="14.5" customWidth="1"/>
    <col min="5118" max="5118" width="11.625" customWidth="1"/>
    <col min="5362" max="5362" width="7.875" customWidth="1"/>
    <col min="5363" max="5363" width="14.5" customWidth="1"/>
    <col min="5374" max="5374" width="11.625" customWidth="1"/>
    <col min="5618" max="5618" width="7.875" customWidth="1"/>
    <col min="5619" max="5619" width="14.5" customWidth="1"/>
    <col min="5630" max="5630" width="11.625" customWidth="1"/>
    <col min="5874" max="5874" width="7.875" customWidth="1"/>
    <col min="5875" max="5875" width="14.5" customWidth="1"/>
    <col min="5886" max="5886" width="11.625" customWidth="1"/>
    <col min="6130" max="6130" width="7.875" customWidth="1"/>
    <col min="6131" max="6131" width="14.5" customWidth="1"/>
    <col min="6142" max="6142" width="11.625" customWidth="1"/>
    <col min="6386" max="6386" width="7.875" customWidth="1"/>
    <col min="6387" max="6387" width="14.5" customWidth="1"/>
    <col min="6398" max="6398" width="11.625" customWidth="1"/>
    <col min="6642" max="6642" width="7.875" customWidth="1"/>
    <col min="6643" max="6643" width="14.5" customWidth="1"/>
    <col min="6654" max="6654" width="11.625" customWidth="1"/>
    <col min="6898" max="6898" width="7.875" customWidth="1"/>
    <col min="6899" max="6899" width="14.5" customWidth="1"/>
    <col min="6910" max="6910" width="11.625" customWidth="1"/>
    <col min="7154" max="7154" width="7.875" customWidth="1"/>
    <col min="7155" max="7155" width="14.5" customWidth="1"/>
    <col min="7166" max="7166" width="11.625" customWidth="1"/>
    <col min="7410" max="7410" width="7.875" customWidth="1"/>
    <col min="7411" max="7411" width="14.5" customWidth="1"/>
    <col min="7422" max="7422" width="11.625" customWidth="1"/>
    <col min="7666" max="7666" width="7.875" customWidth="1"/>
    <col min="7667" max="7667" width="14.5" customWidth="1"/>
    <col min="7678" max="7678" width="11.625" customWidth="1"/>
    <col min="7922" max="7922" width="7.875" customWidth="1"/>
    <col min="7923" max="7923" width="14.5" customWidth="1"/>
    <col min="7934" max="7934" width="11.625" customWidth="1"/>
    <col min="8178" max="8178" width="7.875" customWidth="1"/>
    <col min="8179" max="8179" width="14.5" customWidth="1"/>
    <col min="8190" max="8190" width="11.625" customWidth="1"/>
    <col min="8434" max="8434" width="7.875" customWidth="1"/>
    <col min="8435" max="8435" width="14.5" customWidth="1"/>
    <col min="8446" max="8446" width="11.625" customWidth="1"/>
    <col min="8690" max="8690" width="7.875" customWidth="1"/>
    <col min="8691" max="8691" width="14.5" customWidth="1"/>
    <col min="8702" max="8702" width="11.625" customWidth="1"/>
    <col min="8946" max="8946" width="7.875" customWidth="1"/>
    <col min="8947" max="8947" width="14.5" customWidth="1"/>
    <col min="8958" max="8958" width="11.625" customWidth="1"/>
    <col min="9202" max="9202" width="7.875" customWidth="1"/>
    <col min="9203" max="9203" width="14.5" customWidth="1"/>
    <col min="9214" max="9214" width="11.625" customWidth="1"/>
    <col min="9458" max="9458" width="7.875" customWidth="1"/>
    <col min="9459" max="9459" width="14.5" customWidth="1"/>
    <col min="9470" max="9470" width="11.625" customWidth="1"/>
    <col min="9714" max="9714" width="7.875" customWidth="1"/>
    <col min="9715" max="9715" width="14.5" customWidth="1"/>
    <col min="9726" max="9726" width="11.625" customWidth="1"/>
    <col min="9970" max="9970" width="7.875" customWidth="1"/>
    <col min="9971" max="9971" width="14.5" customWidth="1"/>
    <col min="9982" max="9982" width="11.625" customWidth="1"/>
    <col min="10226" max="10226" width="7.875" customWidth="1"/>
    <col min="10227" max="10227" width="14.5" customWidth="1"/>
    <col min="10238" max="10238" width="11.625" customWidth="1"/>
    <col min="10482" max="10482" width="7.875" customWidth="1"/>
    <col min="10483" max="10483" width="14.5" customWidth="1"/>
    <col min="10494" max="10494" width="11.625" customWidth="1"/>
    <col min="10738" max="10738" width="7.875" customWidth="1"/>
    <col min="10739" max="10739" width="14.5" customWidth="1"/>
    <col min="10750" max="10750" width="11.625" customWidth="1"/>
    <col min="10994" max="10994" width="7.875" customWidth="1"/>
    <col min="10995" max="10995" width="14.5" customWidth="1"/>
    <col min="11006" max="11006" width="11.625" customWidth="1"/>
    <col min="11250" max="11250" width="7.875" customWidth="1"/>
    <col min="11251" max="11251" width="14.5" customWidth="1"/>
    <col min="11262" max="11262" width="11.625" customWidth="1"/>
    <col min="11506" max="11506" width="7.875" customWidth="1"/>
    <col min="11507" max="11507" width="14.5" customWidth="1"/>
    <col min="11518" max="11518" width="11.625" customWidth="1"/>
    <col min="11762" max="11762" width="7.875" customWidth="1"/>
    <col min="11763" max="11763" width="14.5" customWidth="1"/>
    <col min="11774" max="11774" width="11.625" customWidth="1"/>
    <col min="12018" max="12018" width="7.875" customWidth="1"/>
    <col min="12019" max="12019" width="14.5" customWidth="1"/>
    <col min="12030" max="12030" width="11.625" customWidth="1"/>
    <col min="12274" max="12274" width="7.875" customWidth="1"/>
    <col min="12275" max="12275" width="14.5" customWidth="1"/>
    <col min="12286" max="12286" width="11.625" customWidth="1"/>
    <col min="12530" max="12530" width="7.875" customWidth="1"/>
    <col min="12531" max="12531" width="14.5" customWidth="1"/>
    <col min="12542" max="12542" width="11.625" customWidth="1"/>
    <col min="12786" max="12786" width="7.875" customWidth="1"/>
    <col min="12787" max="12787" width="14.5" customWidth="1"/>
    <col min="12798" max="12798" width="11.625" customWidth="1"/>
    <col min="13042" max="13042" width="7.875" customWidth="1"/>
    <col min="13043" max="13043" width="14.5" customWidth="1"/>
    <col min="13054" max="13054" width="11.625" customWidth="1"/>
    <col min="13298" max="13298" width="7.875" customWidth="1"/>
    <col min="13299" max="13299" width="14.5" customWidth="1"/>
    <col min="13310" max="13310" width="11.625" customWidth="1"/>
    <col min="13554" max="13554" width="7.875" customWidth="1"/>
    <col min="13555" max="13555" width="14.5" customWidth="1"/>
    <col min="13566" max="13566" width="11.625" customWidth="1"/>
    <col min="13810" max="13810" width="7.875" customWidth="1"/>
    <col min="13811" max="13811" width="14.5" customWidth="1"/>
    <col min="13822" max="13822" width="11.625" customWidth="1"/>
    <col min="14066" max="14066" width="7.875" customWidth="1"/>
    <col min="14067" max="14067" width="14.5" customWidth="1"/>
    <col min="14078" max="14078" width="11.625" customWidth="1"/>
    <col min="14322" max="14322" width="7.875" customWidth="1"/>
    <col min="14323" max="14323" width="14.5" customWidth="1"/>
    <col min="14334" max="14334" width="11.625" customWidth="1"/>
    <col min="14578" max="14578" width="7.875" customWidth="1"/>
    <col min="14579" max="14579" width="14.5" customWidth="1"/>
    <col min="14590" max="14590" width="11.625" customWidth="1"/>
    <col min="14834" max="14834" width="7.875" customWidth="1"/>
    <col min="14835" max="14835" width="14.5" customWidth="1"/>
    <col min="14846" max="14846" width="11.625" customWidth="1"/>
    <col min="15090" max="15090" width="7.875" customWidth="1"/>
    <col min="15091" max="15091" width="14.5" customWidth="1"/>
    <col min="15102" max="15102" width="11.625" customWidth="1"/>
    <col min="15346" max="15346" width="7.875" customWidth="1"/>
    <col min="15347" max="15347" width="14.5" customWidth="1"/>
    <col min="15358" max="15358" width="11.625" customWidth="1"/>
    <col min="15602" max="15602" width="7.875" customWidth="1"/>
    <col min="15603" max="15603" width="14.5" customWidth="1"/>
    <col min="15614" max="15614" width="11.625" customWidth="1"/>
    <col min="15858" max="15858" width="7.875" customWidth="1"/>
    <col min="15859" max="15859" width="14.5" customWidth="1"/>
    <col min="15870" max="15870" width="11.625" customWidth="1"/>
    <col min="16114" max="16114" width="7.875" customWidth="1"/>
    <col min="16115" max="16115" width="14.5" customWidth="1"/>
    <col min="16126" max="16126" width="11.625" customWidth="1"/>
  </cols>
  <sheetData>
    <row r="1" spans="1:9">
      <c r="A1" s="18" t="s">
        <v>282</v>
      </c>
    </row>
    <row r="2" spans="1:9" s="1" customFormat="1" ht="59.25" customHeight="1">
      <c r="A2" s="20" t="s">
        <v>275</v>
      </c>
      <c r="B2" s="20"/>
      <c r="C2" s="20"/>
      <c r="D2" s="20"/>
      <c r="E2" s="20"/>
      <c r="F2" s="20"/>
      <c r="G2" s="20"/>
      <c r="H2" s="20"/>
      <c r="I2" s="20"/>
    </row>
    <row r="3" spans="1:9" s="4" customFormat="1" ht="36.7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12" t="s">
        <v>6</v>
      </c>
      <c r="G3" s="3" t="s">
        <v>7</v>
      </c>
      <c r="H3" s="3" t="s">
        <v>8</v>
      </c>
      <c r="I3" s="3" t="s">
        <v>9</v>
      </c>
    </row>
    <row r="4" spans="1:9" s="2" customFormat="1" ht="24" customHeight="1">
      <c r="A4" s="5" t="s">
        <v>10</v>
      </c>
      <c r="B4" s="19" t="s">
        <v>11</v>
      </c>
      <c r="C4" s="19" t="s">
        <v>12</v>
      </c>
      <c r="D4" s="5" t="s">
        <v>13</v>
      </c>
      <c r="E4" s="7">
        <v>65.3</v>
      </c>
      <c r="F4" s="13">
        <v>87.48</v>
      </c>
      <c r="G4" s="7">
        <f t="shared" ref="G4:G35" si="0">E4*0.5+F4*0.5</f>
        <v>76.39</v>
      </c>
      <c r="H4" s="5">
        <v>1</v>
      </c>
      <c r="I4" s="5" t="s">
        <v>14</v>
      </c>
    </row>
    <row r="5" spans="1:9" s="2" customFormat="1" ht="24" customHeight="1">
      <c r="A5" s="5" t="s">
        <v>15</v>
      </c>
      <c r="B5" s="19"/>
      <c r="C5" s="19"/>
      <c r="D5" s="5" t="s">
        <v>16</v>
      </c>
      <c r="E5" s="7">
        <v>65.7</v>
      </c>
      <c r="F5" s="13">
        <v>83.42</v>
      </c>
      <c r="G5" s="7">
        <f t="shared" si="0"/>
        <v>74.56</v>
      </c>
      <c r="H5" s="5">
        <v>2</v>
      </c>
      <c r="I5" s="5"/>
    </row>
    <row r="6" spans="1:9" s="2" customFormat="1" ht="24" customHeight="1">
      <c r="A6" s="5" t="s">
        <v>17</v>
      </c>
      <c r="B6" s="19"/>
      <c r="C6" s="19"/>
      <c r="D6" s="6" t="s">
        <v>18</v>
      </c>
      <c r="E6" s="14">
        <v>60.8</v>
      </c>
      <c r="F6" s="15">
        <v>78.08</v>
      </c>
      <c r="G6" s="7">
        <f t="shared" si="0"/>
        <v>69.44</v>
      </c>
      <c r="H6" s="5">
        <v>3</v>
      </c>
      <c r="I6" s="5"/>
    </row>
    <row r="7" spans="1:9" s="2" customFormat="1" ht="24" customHeight="1">
      <c r="A7" s="5" t="s">
        <v>19</v>
      </c>
      <c r="B7" s="19" t="s">
        <v>11</v>
      </c>
      <c r="C7" s="19" t="s">
        <v>20</v>
      </c>
      <c r="D7" s="5" t="s">
        <v>21</v>
      </c>
      <c r="E7" s="7">
        <v>71.099999999999994</v>
      </c>
      <c r="F7" s="13">
        <v>86.32</v>
      </c>
      <c r="G7" s="7">
        <f t="shared" si="0"/>
        <v>78.709999999999994</v>
      </c>
      <c r="H7" s="5" t="s">
        <v>22</v>
      </c>
      <c r="I7" s="5" t="s">
        <v>14</v>
      </c>
    </row>
    <row r="8" spans="1:9" s="2" customFormat="1" ht="24" customHeight="1">
      <c r="A8" s="5" t="s">
        <v>23</v>
      </c>
      <c r="B8" s="19"/>
      <c r="C8" s="19"/>
      <c r="D8" s="5" t="s">
        <v>24</v>
      </c>
      <c r="E8" s="7">
        <v>68.5</v>
      </c>
      <c r="F8" s="13">
        <v>81.12</v>
      </c>
      <c r="G8" s="7">
        <f t="shared" si="0"/>
        <v>74.81</v>
      </c>
      <c r="H8" s="5" t="s">
        <v>15</v>
      </c>
      <c r="I8" s="5"/>
    </row>
    <row r="9" spans="1:9" s="2" customFormat="1" ht="24" customHeight="1">
      <c r="A9" s="5" t="s">
        <v>25</v>
      </c>
      <c r="B9" s="19"/>
      <c r="C9" s="19"/>
      <c r="D9" s="6" t="s">
        <v>26</v>
      </c>
      <c r="E9" s="14">
        <v>63.8</v>
      </c>
      <c r="F9" s="15">
        <v>84.82</v>
      </c>
      <c r="G9" s="7">
        <f t="shared" si="0"/>
        <v>74.31</v>
      </c>
      <c r="H9" s="5" t="s">
        <v>17</v>
      </c>
      <c r="I9" s="5"/>
    </row>
    <row r="10" spans="1:9" s="2" customFormat="1" ht="24" customHeight="1">
      <c r="A10" s="5" t="s">
        <v>27</v>
      </c>
      <c r="B10" s="19"/>
      <c r="C10" s="19"/>
      <c r="D10" s="6" t="s">
        <v>28</v>
      </c>
      <c r="E10" s="14">
        <v>63.8</v>
      </c>
      <c r="F10" s="15">
        <v>82.3</v>
      </c>
      <c r="G10" s="7">
        <f t="shared" si="0"/>
        <v>73.05</v>
      </c>
      <c r="H10" s="5" t="s">
        <v>19</v>
      </c>
      <c r="I10" s="5"/>
    </row>
    <row r="11" spans="1:9" s="2" customFormat="1" ht="24" customHeight="1">
      <c r="A11" s="5" t="s">
        <v>29</v>
      </c>
      <c r="B11" s="19" t="s">
        <v>30</v>
      </c>
      <c r="C11" s="19" t="s">
        <v>31</v>
      </c>
      <c r="D11" s="5" t="s">
        <v>32</v>
      </c>
      <c r="E11" s="7">
        <v>63.9</v>
      </c>
      <c r="F11" s="13">
        <v>90.32</v>
      </c>
      <c r="G11" s="7">
        <f t="shared" si="0"/>
        <v>77.11</v>
      </c>
      <c r="H11" s="5" t="s">
        <v>22</v>
      </c>
      <c r="I11" s="5" t="s">
        <v>14</v>
      </c>
    </row>
    <row r="12" spans="1:9" s="2" customFormat="1" ht="24" customHeight="1">
      <c r="A12" s="5" t="s">
        <v>33</v>
      </c>
      <c r="B12" s="19"/>
      <c r="C12" s="19"/>
      <c r="D12" s="5" t="s">
        <v>34</v>
      </c>
      <c r="E12" s="7">
        <v>65.2</v>
      </c>
      <c r="F12" s="13">
        <v>83.16</v>
      </c>
      <c r="G12" s="7">
        <f t="shared" si="0"/>
        <v>74.180000000000007</v>
      </c>
      <c r="H12" s="5" t="s">
        <v>35</v>
      </c>
      <c r="I12" s="5"/>
    </row>
    <row r="13" spans="1:9" s="2" customFormat="1" ht="24" customHeight="1">
      <c r="A13" s="5" t="s">
        <v>36</v>
      </c>
      <c r="B13" s="19"/>
      <c r="C13" s="19"/>
      <c r="D13" s="5" t="s">
        <v>37</v>
      </c>
      <c r="E13" s="7">
        <v>63.2</v>
      </c>
      <c r="F13" s="13">
        <v>83.24</v>
      </c>
      <c r="G13" s="7">
        <f t="shared" si="0"/>
        <v>73.22</v>
      </c>
      <c r="H13" s="5" t="s">
        <v>38</v>
      </c>
      <c r="I13" s="5"/>
    </row>
    <row r="14" spans="1:9" s="2" customFormat="1" ht="24" customHeight="1">
      <c r="A14" s="5" t="s">
        <v>39</v>
      </c>
      <c r="B14" s="19" t="s">
        <v>40</v>
      </c>
      <c r="C14" s="19" t="s">
        <v>41</v>
      </c>
      <c r="D14" s="5" t="s">
        <v>42</v>
      </c>
      <c r="E14" s="7">
        <v>73.2</v>
      </c>
      <c r="F14" s="13">
        <v>81.680000000000007</v>
      </c>
      <c r="G14" s="7">
        <f t="shared" si="0"/>
        <v>77.44</v>
      </c>
      <c r="H14" s="5" t="s">
        <v>22</v>
      </c>
      <c r="I14" s="5" t="s">
        <v>14</v>
      </c>
    </row>
    <row r="15" spans="1:9" s="2" customFormat="1" ht="24" customHeight="1">
      <c r="A15" s="5" t="s">
        <v>43</v>
      </c>
      <c r="B15" s="19"/>
      <c r="C15" s="19"/>
      <c r="D15" s="5" t="s">
        <v>44</v>
      </c>
      <c r="E15" s="7">
        <v>70.2</v>
      </c>
      <c r="F15" s="13">
        <v>84.46</v>
      </c>
      <c r="G15" s="7">
        <f t="shared" si="0"/>
        <v>77.33</v>
      </c>
      <c r="H15" s="5" t="s">
        <v>35</v>
      </c>
      <c r="I15" s="5"/>
    </row>
    <row r="16" spans="1:9" s="2" customFormat="1" ht="24" customHeight="1">
      <c r="A16" s="5" t="s">
        <v>45</v>
      </c>
      <c r="B16" s="19"/>
      <c r="C16" s="19"/>
      <c r="D16" s="5" t="s">
        <v>46</v>
      </c>
      <c r="E16" s="7">
        <v>69.3</v>
      </c>
      <c r="F16" s="13">
        <v>85.3</v>
      </c>
      <c r="G16" s="7">
        <f t="shared" si="0"/>
        <v>77.3</v>
      </c>
      <c r="H16" s="5" t="s">
        <v>38</v>
      </c>
      <c r="I16" s="5"/>
    </row>
    <row r="17" spans="1:9" s="2" customFormat="1" ht="24" customHeight="1">
      <c r="A17" s="5" t="s">
        <v>47</v>
      </c>
      <c r="B17" s="19" t="s">
        <v>48</v>
      </c>
      <c r="C17" s="19" t="s">
        <v>41</v>
      </c>
      <c r="D17" s="5" t="s">
        <v>49</v>
      </c>
      <c r="E17" s="7">
        <v>66.8</v>
      </c>
      <c r="F17" s="13">
        <v>88.68</v>
      </c>
      <c r="G17" s="7">
        <f t="shared" si="0"/>
        <v>77.740000000000009</v>
      </c>
      <c r="H17" s="5" t="s">
        <v>22</v>
      </c>
      <c r="I17" s="5" t="s">
        <v>14</v>
      </c>
    </row>
    <row r="18" spans="1:9" s="2" customFormat="1" ht="24" customHeight="1">
      <c r="A18" s="5" t="s">
        <v>50</v>
      </c>
      <c r="B18" s="19"/>
      <c r="C18" s="19"/>
      <c r="D18" s="5" t="s">
        <v>51</v>
      </c>
      <c r="E18" s="7">
        <v>65.400000000000006</v>
      </c>
      <c r="F18" s="13">
        <v>87.94</v>
      </c>
      <c r="G18" s="7">
        <f t="shared" si="0"/>
        <v>76.67</v>
      </c>
      <c r="H18" s="5" t="s">
        <v>35</v>
      </c>
      <c r="I18" s="5" t="s">
        <v>14</v>
      </c>
    </row>
    <row r="19" spans="1:9" s="2" customFormat="1" ht="24" customHeight="1">
      <c r="A19" s="5" t="s">
        <v>52</v>
      </c>
      <c r="B19" s="19"/>
      <c r="C19" s="19"/>
      <c r="D19" s="5" t="s">
        <v>53</v>
      </c>
      <c r="E19" s="7">
        <v>72.7</v>
      </c>
      <c r="F19" s="13">
        <v>80.52</v>
      </c>
      <c r="G19" s="7">
        <f t="shared" si="0"/>
        <v>76.61</v>
      </c>
      <c r="H19" s="5" t="s">
        <v>38</v>
      </c>
      <c r="I19" s="5" t="s">
        <v>14</v>
      </c>
    </row>
    <row r="20" spans="1:9" s="2" customFormat="1" ht="24" customHeight="1">
      <c r="A20" s="5" t="s">
        <v>54</v>
      </c>
      <c r="B20" s="19"/>
      <c r="C20" s="19"/>
      <c r="D20" s="5" t="s">
        <v>55</v>
      </c>
      <c r="E20" s="7">
        <v>66.2</v>
      </c>
      <c r="F20" s="13">
        <v>84.6</v>
      </c>
      <c r="G20" s="7">
        <f t="shared" si="0"/>
        <v>75.400000000000006</v>
      </c>
      <c r="H20" s="5" t="s">
        <v>56</v>
      </c>
      <c r="I20" s="5"/>
    </row>
    <row r="21" spans="1:9" s="2" customFormat="1" ht="24" customHeight="1">
      <c r="A21" s="5" t="s">
        <v>57</v>
      </c>
      <c r="B21" s="19"/>
      <c r="C21" s="19"/>
      <c r="D21" s="5" t="s">
        <v>58</v>
      </c>
      <c r="E21" s="7">
        <v>67.099999999999994</v>
      </c>
      <c r="F21" s="13">
        <v>82.08</v>
      </c>
      <c r="G21" s="7">
        <f t="shared" si="0"/>
        <v>74.59</v>
      </c>
      <c r="H21" s="5" t="s">
        <v>59</v>
      </c>
      <c r="I21" s="5"/>
    </row>
    <row r="22" spans="1:9" s="2" customFormat="1" ht="24" customHeight="1">
      <c r="A22" s="5" t="s">
        <v>60</v>
      </c>
      <c r="B22" s="19"/>
      <c r="C22" s="19"/>
      <c r="D22" s="5" t="s">
        <v>61</v>
      </c>
      <c r="E22" s="7">
        <v>65.7</v>
      </c>
      <c r="F22" s="13">
        <v>78.3</v>
      </c>
      <c r="G22" s="7">
        <f t="shared" si="0"/>
        <v>72</v>
      </c>
      <c r="H22" s="5" t="s">
        <v>62</v>
      </c>
      <c r="I22" s="5"/>
    </row>
    <row r="23" spans="1:9" s="2" customFormat="1" ht="24" customHeight="1">
      <c r="A23" s="5" t="s">
        <v>63</v>
      </c>
      <c r="B23" s="19"/>
      <c r="C23" s="19"/>
      <c r="D23" s="5" t="s">
        <v>64</v>
      </c>
      <c r="E23" s="7">
        <v>63.9</v>
      </c>
      <c r="F23" s="13">
        <v>77.64</v>
      </c>
      <c r="G23" s="7">
        <f t="shared" si="0"/>
        <v>70.77</v>
      </c>
      <c r="H23" s="5" t="s">
        <v>65</v>
      </c>
      <c r="I23" s="5"/>
    </row>
    <row r="24" spans="1:9" s="2" customFormat="1" ht="24" customHeight="1">
      <c r="A24" s="5" t="s">
        <v>66</v>
      </c>
      <c r="B24" s="19"/>
      <c r="C24" s="19"/>
      <c r="D24" s="5" t="s">
        <v>67</v>
      </c>
      <c r="E24" s="7">
        <v>60.7</v>
      </c>
      <c r="F24" s="13">
        <v>80.760000000000005</v>
      </c>
      <c r="G24" s="7">
        <f t="shared" si="0"/>
        <v>70.73</v>
      </c>
      <c r="H24" s="5" t="s">
        <v>68</v>
      </c>
      <c r="I24" s="5"/>
    </row>
    <row r="25" spans="1:9" s="2" customFormat="1" ht="24" customHeight="1">
      <c r="A25" s="5" t="s">
        <v>69</v>
      </c>
      <c r="B25" s="19"/>
      <c r="C25" s="19"/>
      <c r="D25" s="5" t="s">
        <v>70</v>
      </c>
      <c r="E25" s="7">
        <v>60.7</v>
      </c>
      <c r="F25" s="13">
        <v>77.5</v>
      </c>
      <c r="G25" s="7">
        <f t="shared" si="0"/>
        <v>69.099999999999994</v>
      </c>
      <c r="H25" s="5" t="s">
        <v>71</v>
      </c>
      <c r="I25" s="5"/>
    </row>
    <row r="26" spans="1:9" s="2" customFormat="1" ht="24" customHeight="1">
      <c r="A26" s="5" t="s">
        <v>72</v>
      </c>
      <c r="B26" s="19" t="s">
        <v>48</v>
      </c>
      <c r="C26" s="19" t="s">
        <v>73</v>
      </c>
      <c r="D26" s="5" t="s">
        <v>74</v>
      </c>
      <c r="E26" s="7">
        <v>69.099999999999994</v>
      </c>
      <c r="F26" s="13">
        <v>87.72</v>
      </c>
      <c r="G26" s="7">
        <f t="shared" si="0"/>
        <v>78.41</v>
      </c>
      <c r="H26" s="5" t="s">
        <v>22</v>
      </c>
      <c r="I26" s="5" t="s">
        <v>14</v>
      </c>
    </row>
    <row r="27" spans="1:9" s="2" customFormat="1" ht="24" customHeight="1">
      <c r="A27" s="5" t="s">
        <v>75</v>
      </c>
      <c r="B27" s="19"/>
      <c r="C27" s="19"/>
      <c r="D27" s="5" t="s">
        <v>76</v>
      </c>
      <c r="E27" s="7">
        <v>71.2</v>
      </c>
      <c r="F27" s="13">
        <v>84.88</v>
      </c>
      <c r="G27" s="7">
        <f t="shared" si="0"/>
        <v>78.039999999999992</v>
      </c>
      <c r="H27" s="5" t="s">
        <v>15</v>
      </c>
      <c r="I27" s="5" t="s">
        <v>14</v>
      </c>
    </row>
    <row r="28" spans="1:9" s="2" customFormat="1" ht="24" customHeight="1">
      <c r="A28" s="5" t="s">
        <v>77</v>
      </c>
      <c r="B28" s="19"/>
      <c r="C28" s="19"/>
      <c r="D28" s="5" t="s">
        <v>78</v>
      </c>
      <c r="E28" s="7">
        <v>68.8</v>
      </c>
      <c r="F28" s="13">
        <v>86.48</v>
      </c>
      <c r="G28" s="7">
        <f t="shared" si="0"/>
        <v>77.64</v>
      </c>
      <c r="H28" s="5" t="s">
        <v>17</v>
      </c>
      <c r="I28" s="5" t="s">
        <v>14</v>
      </c>
    </row>
    <row r="29" spans="1:9" s="2" customFormat="1" ht="24" customHeight="1">
      <c r="A29" s="5" t="s">
        <v>79</v>
      </c>
      <c r="B29" s="19"/>
      <c r="C29" s="19"/>
      <c r="D29" s="5" t="s">
        <v>80</v>
      </c>
      <c r="E29" s="7">
        <v>70.400000000000006</v>
      </c>
      <c r="F29" s="13">
        <v>83.92</v>
      </c>
      <c r="G29" s="7">
        <f t="shared" si="0"/>
        <v>77.16</v>
      </c>
      <c r="H29" s="5" t="s">
        <v>19</v>
      </c>
      <c r="I29" s="5" t="s">
        <v>14</v>
      </c>
    </row>
    <row r="30" spans="1:9" s="2" customFormat="1" ht="24" customHeight="1">
      <c r="A30" s="5" t="s">
        <v>81</v>
      </c>
      <c r="B30" s="19"/>
      <c r="C30" s="19"/>
      <c r="D30" s="5" t="s">
        <v>82</v>
      </c>
      <c r="E30" s="7">
        <v>68.8</v>
      </c>
      <c r="F30" s="13">
        <v>83.92</v>
      </c>
      <c r="G30" s="7">
        <f t="shared" si="0"/>
        <v>76.36</v>
      </c>
      <c r="H30" s="5" t="s">
        <v>23</v>
      </c>
      <c r="I30" s="5"/>
    </row>
    <row r="31" spans="1:9" s="2" customFormat="1" ht="24" customHeight="1">
      <c r="A31" s="5" t="s">
        <v>83</v>
      </c>
      <c r="B31" s="19"/>
      <c r="C31" s="19"/>
      <c r="D31" s="5" t="s">
        <v>84</v>
      </c>
      <c r="E31" s="7">
        <v>68</v>
      </c>
      <c r="F31" s="13">
        <v>84.2</v>
      </c>
      <c r="G31" s="7">
        <f t="shared" si="0"/>
        <v>76.099999999999994</v>
      </c>
      <c r="H31" s="5" t="s">
        <v>25</v>
      </c>
      <c r="I31" s="5"/>
    </row>
    <row r="32" spans="1:9" s="2" customFormat="1" ht="24" customHeight="1">
      <c r="A32" s="5" t="s">
        <v>85</v>
      </c>
      <c r="B32" s="19"/>
      <c r="C32" s="19"/>
      <c r="D32" s="5" t="s">
        <v>86</v>
      </c>
      <c r="E32" s="7">
        <v>67.599999999999994</v>
      </c>
      <c r="F32" s="13">
        <v>84.08</v>
      </c>
      <c r="G32" s="7">
        <f t="shared" si="0"/>
        <v>75.84</v>
      </c>
      <c r="H32" s="5" t="s">
        <v>27</v>
      </c>
      <c r="I32" s="5"/>
    </row>
    <row r="33" spans="1:9" s="2" customFormat="1" ht="24" customHeight="1">
      <c r="A33" s="5" t="s">
        <v>87</v>
      </c>
      <c r="B33" s="19"/>
      <c r="C33" s="19"/>
      <c r="D33" s="5" t="s">
        <v>88</v>
      </c>
      <c r="E33" s="7">
        <v>67.900000000000006</v>
      </c>
      <c r="F33" s="13">
        <v>83.42</v>
      </c>
      <c r="G33" s="7">
        <f t="shared" si="0"/>
        <v>75.66</v>
      </c>
      <c r="H33" s="5" t="s">
        <v>29</v>
      </c>
      <c r="I33" s="5"/>
    </row>
    <row r="34" spans="1:9" s="2" customFormat="1" ht="24" customHeight="1">
      <c r="A34" s="5" t="s">
        <v>89</v>
      </c>
      <c r="B34" s="19"/>
      <c r="C34" s="19"/>
      <c r="D34" s="5" t="s">
        <v>90</v>
      </c>
      <c r="E34" s="7">
        <v>68.3</v>
      </c>
      <c r="F34" s="13">
        <v>82.6</v>
      </c>
      <c r="G34" s="7">
        <f t="shared" si="0"/>
        <v>75.449999999999989</v>
      </c>
      <c r="H34" s="5" t="s">
        <v>33</v>
      </c>
      <c r="I34" s="5"/>
    </row>
    <row r="35" spans="1:9" s="2" customFormat="1" ht="24" customHeight="1">
      <c r="A35" s="5" t="s">
        <v>91</v>
      </c>
      <c r="B35" s="19"/>
      <c r="C35" s="19"/>
      <c r="D35" s="5" t="s">
        <v>92</v>
      </c>
      <c r="E35" s="7">
        <v>68.400000000000006</v>
      </c>
      <c r="F35" s="13">
        <v>80.84</v>
      </c>
      <c r="G35" s="7">
        <f t="shared" si="0"/>
        <v>74.62</v>
      </c>
      <c r="H35" s="5" t="s">
        <v>36</v>
      </c>
      <c r="I35" s="5"/>
    </row>
    <row r="36" spans="1:9" s="2" customFormat="1" ht="24" customHeight="1">
      <c r="A36" s="5" t="s">
        <v>93</v>
      </c>
      <c r="B36" s="19"/>
      <c r="C36" s="19"/>
      <c r="D36" s="5" t="s">
        <v>94</v>
      </c>
      <c r="E36" s="7">
        <v>67.900000000000006</v>
      </c>
      <c r="F36" s="13">
        <v>80.84</v>
      </c>
      <c r="G36" s="7">
        <f t="shared" ref="G36:G67" si="1">E36*0.5+F36*0.5</f>
        <v>74.37</v>
      </c>
      <c r="H36" s="5" t="s">
        <v>39</v>
      </c>
      <c r="I36" s="5"/>
    </row>
    <row r="37" spans="1:9" s="2" customFormat="1" ht="24" customHeight="1">
      <c r="A37" s="5" t="s">
        <v>95</v>
      </c>
      <c r="B37" s="19"/>
      <c r="C37" s="19"/>
      <c r="D37" s="5" t="s">
        <v>96</v>
      </c>
      <c r="E37" s="7">
        <v>67.400000000000006</v>
      </c>
      <c r="F37" s="13">
        <v>80.7</v>
      </c>
      <c r="G37" s="7">
        <f t="shared" si="1"/>
        <v>74.050000000000011</v>
      </c>
      <c r="H37" s="5" t="s">
        <v>43</v>
      </c>
      <c r="I37" s="5"/>
    </row>
    <row r="38" spans="1:9" ht="24" customHeight="1">
      <c r="A38" s="5" t="s">
        <v>97</v>
      </c>
      <c r="B38" s="19" t="s">
        <v>98</v>
      </c>
      <c r="C38" s="19" t="s">
        <v>99</v>
      </c>
      <c r="D38" s="5" t="s">
        <v>100</v>
      </c>
      <c r="E38" s="7">
        <v>66.599999999999994</v>
      </c>
      <c r="F38" s="13">
        <v>89.24</v>
      </c>
      <c r="G38" s="7">
        <f t="shared" si="1"/>
        <v>77.919999999999987</v>
      </c>
      <c r="H38" s="5" t="s">
        <v>22</v>
      </c>
      <c r="I38" s="5" t="s">
        <v>14</v>
      </c>
    </row>
    <row r="39" spans="1:9" ht="24" customHeight="1">
      <c r="A39" s="5" t="s">
        <v>101</v>
      </c>
      <c r="B39" s="19"/>
      <c r="C39" s="19"/>
      <c r="D39" s="5" t="s">
        <v>102</v>
      </c>
      <c r="E39" s="7">
        <v>67.5</v>
      </c>
      <c r="F39" s="13">
        <v>86.12</v>
      </c>
      <c r="G39" s="7">
        <f t="shared" si="1"/>
        <v>76.81</v>
      </c>
      <c r="H39" s="5" t="s">
        <v>15</v>
      </c>
      <c r="I39" s="5"/>
    </row>
    <row r="40" spans="1:9" ht="24" customHeight="1">
      <c r="A40" s="5" t="s">
        <v>103</v>
      </c>
      <c r="B40" s="19"/>
      <c r="C40" s="19"/>
      <c r="D40" s="5" t="s">
        <v>104</v>
      </c>
      <c r="E40" s="7">
        <v>66</v>
      </c>
      <c r="F40" s="13">
        <v>81.96</v>
      </c>
      <c r="G40" s="7">
        <f t="shared" si="1"/>
        <v>73.97999999999999</v>
      </c>
      <c r="H40" s="5" t="s">
        <v>17</v>
      </c>
      <c r="I40" s="5"/>
    </row>
    <row r="41" spans="1:9" ht="24" customHeight="1">
      <c r="A41" s="5" t="s">
        <v>105</v>
      </c>
      <c r="B41" s="19" t="s">
        <v>98</v>
      </c>
      <c r="C41" s="19" t="s">
        <v>106</v>
      </c>
      <c r="D41" s="5" t="s">
        <v>107</v>
      </c>
      <c r="E41" s="7">
        <v>63.4</v>
      </c>
      <c r="F41" s="13">
        <v>86.24</v>
      </c>
      <c r="G41" s="7">
        <f t="shared" si="1"/>
        <v>74.819999999999993</v>
      </c>
      <c r="H41" s="5" t="s">
        <v>22</v>
      </c>
      <c r="I41" s="5" t="s">
        <v>14</v>
      </c>
    </row>
    <row r="42" spans="1:9" ht="24" customHeight="1">
      <c r="A42" s="5" t="s">
        <v>108</v>
      </c>
      <c r="B42" s="19"/>
      <c r="C42" s="19"/>
      <c r="D42" s="5" t="s">
        <v>109</v>
      </c>
      <c r="E42" s="7">
        <v>61.4</v>
      </c>
      <c r="F42" s="13">
        <v>82.34</v>
      </c>
      <c r="G42" s="7">
        <f t="shared" si="1"/>
        <v>71.87</v>
      </c>
      <c r="H42" s="5" t="s">
        <v>15</v>
      </c>
      <c r="I42" s="5"/>
    </row>
    <row r="43" spans="1:9" ht="24" customHeight="1">
      <c r="A43" s="5" t="s">
        <v>110</v>
      </c>
      <c r="B43" s="19"/>
      <c r="C43" s="19"/>
      <c r="D43" s="5" t="s">
        <v>111</v>
      </c>
      <c r="E43" s="7">
        <v>61.4</v>
      </c>
      <c r="F43" s="13">
        <v>80.88</v>
      </c>
      <c r="G43" s="7">
        <f t="shared" si="1"/>
        <v>71.14</v>
      </c>
      <c r="H43" s="5" t="s">
        <v>17</v>
      </c>
      <c r="I43" s="5"/>
    </row>
    <row r="44" spans="1:9" ht="24" customHeight="1">
      <c r="A44" s="5" t="s">
        <v>112</v>
      </c>
      <c r="B44" s="19" t="s">
        <v>98</v>
      </c>
      <c r="C44" s="19" t="s">
        <v>113</v>
      </c>
      <c r="D44" s="5" t="s">
        <v>114</v>
      </c>
      <c r="E44" s="7">
        <v>70.7</v>
      </c>
      <c r="F44" s="13">
        <v>85.44</v>
      </c>
      <c r="G44" s="7">
        <f t="shared" si="1"/>
        <v>78.069999999999993</v>
      </c>
      <c r="H44" s="5" t="s">
        <v>22</v>
      </c>
      <c r="I44" s="5" t="s">
        <v>14</v>
      </c>
    </row>
    <row r="45" spans="1:9" ht="24" customHeight="1">
      <c r="A45" s="5" t="s">
        <v>115</v>
      </c>
      <c r="B45" s="19"/>
      <c r="C45" s="19"/>
      <c r="D45" s="5" t="s">
        <v>116</v>
      </c>
      <c r="E45" s="7">
        <v>71</v>
      </c>
      <c r="F45" s="13">
        <v>84.78</v>
      </c>
      <c r="G45" s="7">
        <f t="shared" si="1"/>
        <v>77.89</v>
      </c>
      <c r="H45" s="5" t="s">
        <v>35</v>
      </c>
      <c r="I45" s="5"/>
    </row>
    <row r="46" spans="1:9" ht="24" customHeight="1">
      <c r="A46" s="5" t="s">
        <v>117</v>
      </c>
      <c r="B46" s="19"/>
      <c r="C46" s="19"/>
      <c r="D46" s="5" t="s">
        <v>118</v>
      </c>
      <c r="E46" s="7">
        <v>71.400000000000006</v>
      </c>
      <c r="F46" s="13">
        <v>82.82</v>
      </c>
      <c r="G46" s="7">
        <f t="shared" si="1"/>
        <v>77.11</v>
      </c>
      <c r="H46" s="5" t="s">
        <v>38</v>
      </c>
      <c r="I46" s="5"/>
    </row>
    <row r="47" spans="1:9" ht="24" customHeight="1">
      <c r="A47" s="5" t="s">
        <v>119</v>
      </c>
      <c r="B47" s="19" t="s">
        <v>98</v>
      </c>
      <c r="C47" s="19" t="s">
        <v>120</v>
      </c>
      <c r="D47" s="5" t="s">
        <v>121</v>
      </c>
      <c r="E47" s="7">
        <v>69.3</v>
      </c>
      <c r="F47" s="13">
        <v>84.66</v>
      </c>
      <c r="G47" s="7">
        <f t="shared" si="1"/>
        <v>76.97999999999999</v>
      </c>
      <c r="H47" s="5" t="s">
        <v>22</v>
      </c>
      <c r="I47" s="5" t="s">
        <v>14</v>
      </c>
    </row>
    <row r="48" spans="1:9" ht="24" customHeight="1">
      <c r="A48" s="5" t="s">
        <v>122</v>
      </c>
      <c r="B48" s="19"/>
      <c r="C48" s="19"/>
      <c r="D48" s="5" t="s">
        <v>123</v>
      </c>
      <c r="E48" s="7">
        <v>66.400000000000006</v>
      </c>
      <c r="F48" s="13">
        <v>86.58</v>
      </c>
      <c r="G48" s="7">
        <f t="shared" si="1"/>
        <v>76.490000000000009</v>
      </c>
      <c r="H48" s="5" t="s">
        <v>15</v>
      </c>
      <c r="I48" s="5" t="s">
        <v>14</v>
      </c>
    </row>
    <row r="49" spans="1:9" ht="24" customHeight="1">
      <c r="A49" s="5" t="s">
        <v>124</v>
      </c>
      <c r="B49" s="19"/>
      <c r="C49" s="19"/>
      <c r="D49" s="5" t="s">
        <v>125</v>
      </c>
      <c r="E49" s="7">
        <v>61.2</v>
      </c>
      <c r="F49" s="13">
        <v>84.1</v>
      </c>
      <c r="G49" s="7">
        <f t="shared" si="1"/>
        <v>72.650000000000006</v>
      </c>
      <c r="H49" s="5" t="s">
        <v>17</v>
      </c>
      <c r="I49" s="5"/>
    </row>
    <row r="50" spans="1:9" ht="24" customHeight="1">
      <c r="A50" s="5" t="s">
        <v>126</v>
      </c>
      <c r="B50" s="19"/>
      <c r="C50" s="19"/>
      <c r="D50" s="5" t="s">
        <v>127</v>
      </c>
      <c r="E50" s="7">
        <v>58.8</v>
      </c>
      <c r="F50" s="13">
        <v>83.48</v>
      </c>
      <c r="G50" s="7">
        <f t="shared" si="1"/>
        <v>71.14</v>
      </c>
      <c r="H50" s="5" t="s">
        <v>19</v>
      </c>
      <c r="I50" s="5"/>
    </row>
    <row r="51" spans="1:9" ht="24" customHeight="1">
      <c r="A51" s="5" t="s">
        <v>128</v>
      </c>
      <c r="B51" s="19"/>
      <c r="C51" s="19"/>
      <c r="D51" s="5" t="s">
        <v>129</v>
      </c>
      <c r="E51" s="7">
        <v>60.9</v>
      </c>
      <c r="F51" s="13">
        <v>80.2</v>
      </c>
      <c r="G51" s="7">
        <f t="shared" si="1"/>
        <v>70.55</v>
      </c>
      <c r="H51" s="5" t="s">
        <v>23</v>
      </c>
      <c r="I51" s="5"/>
    </row>
    <row r="52" spans="1:9" ht="24" customHeight="1">
      <c r="A52" s="5" t="s">
        <v>130</v>
      </c>
      <c r="B52" s="19"/>
      <c r="C52" s="19"/>
      <c r="D52" s="6" t="s">
        <v>131</v>
      </c>
      <c r="E52" s="14">
        <v>52.5</v>
      </c>
      <c r="F52" s="15">
        <v>80.62</v>
      </c>
      <c r="G52" s="7">
        <f t="shared" si="1"/>
        <v>66.56</v>
      </c>
      <c r="H52" s="5" t="s">
        <v>25</v>
      </c>
      <c r="I52" s="5"/>
    </row>
    <row r="53" spans="1:9" ht="24" customHeight="1">
      <c r="A53" s="16" t="s">
        <v>132</v>
      </c>
      <c r="B53" s="19" t="s">
        <v>133</v>
      </c>
      <c r="C53" s="19" t="s">
        <v>134</v>
      </c>
      <c r="D53" s="6" t="s">
        <v>137</v>
      </c>
      <c r="E53" s="14">
        <v>59.2</v>
      </c>
      <c r="F53" s="17">
        <v>82.18</v>
      </c>
      <c r="G53" s="7">
        <f>E53*0.5+F53*0.5</f>
        <v>70.69</v>
      </c>
      <c r="H53" s="5" t="s">
        <v>281</v>
      </c>
      <c r="I53" s="5" t="s">
        <v>14</v>
      </c>
    </row>
    <row r="54" spans="1:9" ht="24" customHeight="1">
      <c r="A54" s="16" t="s">
        <v>136</v>
      </c>
      <c r="B54" s="19"/>
      <c r="C54" s="19"/>
      <c r="D54" s="6" t="s">
        <v>135</v>
      </c>
      <c r="E54" s="14">
        <v>58.6</v>
      </c>
      <c r="F54" s="15">
        <v>78.42</v>
      </c>
      <c r="G54" s="7">
        <f>E54*0.5+F54*0.5</f>
        <v>68.510000000000005</v>
      </c>
      <c r="H54" s="5" t="s">
        <v>35</v>
      </c>
      <c r="I54" s="5"/>
    </row>
    <row r="55" spans="1:9" ht="24" customHeight="1">
      <c r="A55" s="16" t="s">
        <v>138</v>
      </c>
      <c r="B55" s="19"/>
      <c r="C55" s="19"/>
      <c r="D55" s="5" t="s">
        <v>139</v>
      </c>
      <c r="E55" s="7">
        <v>62</v>
      </c>
      <c r="F55" s="13">
        <v>49.82</v>
      </c>
      <c r="G55" s="7">
        <f t="shared" si="1"/>
        <v>55.91</v>
      </c>
      <c r="H55" s="5" t="s">
        <v>17</v>
      </c>
      <c r="I55" s="5"/>
    </row>
    <row r="56" spans="1:9" ht="24" customHeight="1">
      <c r="A56" s="5" t="s">
        <v>140</v>
      </c>
      <c r="B56" s="19" t="s">
        <v>141</v>
      </c>
      <c r="C56" s="19" t="s">
        <v>142</v>
      </c>
      <c r="D56" s="5" t="s">
        <v>143</v>
      </c>
      <c r="E56" s="7">
        <v>68.2</v>
      </c>
      <c r="F56" s="13">
        <v>84.02</v>
      </c>
      <c r="G56" s="7">
        <f t="shared" si="1"/>
        <v>76.11</v>
      </c>
      <c r="H56" s="5" t="s">
        <v>22</v>
      </c>
      <c r="I56" s="5" t="s">
        <v>14</v>
      </c>
    </row>
    <row r="57" spans="1:9" ht="24" customHeight="1">
      <c r="A57" s="5" t="s">
        <v>144</v>
      </c>
      <c r="B57" s="19"/>
      <c r="C57" s="19"/>
      <c r="D57" s="5" t="s">
        <v>145</v>
      </c>
      <c r="E57" s="7">
        <v>66.8</v>
      </c>
      <c r="F57" s="13">
        <v>84.08</v>
      </c>
      <c r="G57" s="7">
        <f t="shared" si="1"/>
        <v>75.44</v>
      </c>
      <c r="H57" s="5" t="s">
        <v>15</v>
      </c>
      <c r="I57" s="5"/>
    </row>
    <row r="58" spans="1:9" ht="24" customHeight="1">
      <c r="A58" s="5" t="s">
        <v>146</v>
      </c>
      <c r="B58" s="19"/>
      <c r="C58" s="19"/>
      <c r="D58" s="6" t="s">
        <v>147</v>
      </c>
      <c r="E58" s="14">
        <v>63.1</v>
      </c>
      <c r="F58" s="15">
        <v>85.92</v>
      </c>
      <c r="G58" s="7">
        <f t="shared" si="1"/>
        <v>74.510000000000005</v>
      </c>
      <c r="H58" s="5" t="s">
        <v>17</v>
      </c>
      <c r="I58" s="5"/>
    </row>
    <row r="59" spans="1:9" ht="24" customHeight="1">
      <c r="A59" s="5" t="s">
        <v>148</v>
      </c>
      <c r="B59" s="19" t="s">
        <v>149</v>
      </c>
      <c r="C59" s="19" t="s">
        <v>150</v>
      </c>
      <c r="D59" s="6" t="s">
        <v>151</v>
      </c>
      <c r="E59" s="14">
        <v>64.900000000000006</v>
      </c>
      <c r="F59" s="15">
        <v>87.7</v>
      </c>
      <c r="G59" s="7">
        <f t="shared" si="1"/>
        <v>76.300000000000011</v>
      </c>
      <c r="H59" s="5" t="s">
        <v>22</v>
      </c>
      <c r="I59" s="5" t="s">
        <v>14</v>
      </c>
    </row>
    <row r="60" spans="1:9" ht="24" customHeight="1">
      <c r="A60" s="5" t="s">
        <v>152</v>
      </c>
      <c r="B60" s="19"/>
      <c r="C60" s="19"/>
      <c r="D60" s="5" t="s">
        <v>153</v>
      </c>
      <c r="E60" s="7">
        <v>66.5</v>
      </c>
      <c r="F60" s="13">
        <v>83.6</v>
      </c>
      <c r="G60" s="7">
        <f t="shared" si="1"/>
        <v>75.05</v>
      </c>
      <c r="H60" s="5" t="s">
        <v>15</v>
      </c>
      <c r="I60" s="5"/>
    </row>
    <row r="61" spans="1:9" ht="24" customHeight="1">
      <c r="A61" s="5" t="s">
        <v>154</v>
      </c>
      <c r="B61" s="19"/>
      <c r="C61" s="19"/>
      <c r="D61" s="6" t="s">
        <v>155</v>
      </c>
      <c r="E61" s="14">
        <v>64</v>
      </c>
      <c r="F61" s="15">
        <v>84.82</v>
      </c>
      <c r="G61" s="7">
        <f t="shared" si="1"/>
        <v>74.41</v>
      </c>
      <c r="H61" s="5" t="s">
        <v>17</v>
      </c>
      <c r="I61" s="5"/>
    </row>
    <row r="62" spans="1:9" ht="24" customHeight="1">
      <c r="A62" s="5" t="s">
        <v>156</v>
      </c>
      <c r="B62" s="19" t="s">
        <v>157</v>
      </c>
      <c r="C62" s="19" t="s">
        <v>158</v>
      </c>
      <c r="D62" s="5" t="s">
        <v>159</v>
      </c>
      <c r="E62" s="7">
        <v>69.400000000000006</v>
      </c>
      <c r="F62" s="13">
        <v>88.64</v>
      </c>
      <c r="G62" s="7">
        <f t="shared" si="1"/>
        <v>79.02000000000001</v>
      </c>
      <c r="H62" s="5" t="s">
        <v>22</v>
      </c>
      <c r="I62" s="5" t="s">
        <v>14</v>
      </c>
    </row>
    <row r="63" spans="1:9" ht="24" customHeight="1">
      <c r="A63" s="5" t="s">
        <v>160</v>
      </c>
      <c r="B63" s="19"/>
      <c r="C63" s="19"/>
      <c r="D63" s="5" t="s">
        <v>161</v>
      </c>
      <c r="E63" s="7">
        <v>71.7</v>
      </c>
      <c r="F63" s="13">
        <v>82.46</v>
      </c>
      <c r="G63" s="7">
        <f t="shared" si="1"/>
        <v>77.08</v>
      </c>
      <c r="H63" s="5" t="s">
        <v>15</v>
      </c>
      <c r="I63" s="5" t="s">
        <v>14</v>
      </c>
    </row>
    <row r="64" spans="1:9" ht="24" customHeight="1">
      <c r="A64" s="5" t="s">
        <v>162</v>
      </c>
      <c r="B64" s="19"/>
      <c r="C64" s="19"/>
      <c r="D64" s="5" t="s">
        <v>163</v>
      </c>
      <c r="E64" s="7">
        <v>67.599999999999994</v>
      </c>
      <c r="F64" s="13">
        <v>85.52</v>
      </c>
      <c r="G64" s="7">
        <f t="shared" si="1"/>
        <v>76.56</v>
      </c>
      <c r="H64" s="5" t="s">
        <v>17</v>
      </c>
      <c r="I64" s="5"/>
    </row>
    <row r="65" spans="1:9" ht="24" customHeight="1">
      <c r="A65" s="5" t="s">
        <v>164</v>
      </c>
      <c r="B65" s="19"/>
      <c r="C65" s="19"/>
      <c r="D65" s="5" t="s">
        <v>165</v>
      </c>
      <c r="E65" s="7">
        <v>68.5</v>
      </c>
      <c r="F65" s="13">
        <v>84.46</v>
      </c>
      <c r="G65" s="7">
        <f t="shared" si="1"/>
        <v>76.47999999999999</v>
      </c>
      <c r="H65" s="5" t="s">
        <v>19</v>
      </c>
      <c r="I65" s="5"/>
    </row>
    <row r="66" spans="1:9" ht="24" customHeight="1">
      <c r="A66" s="5" t="s">
        <v>166</v>
      </c>
      <c r="B66" s="19"/>
      <c r="C66" s="19"/>
      <c r="D66" s="5" t="s">
        <v>167</v>
      </c>
      <c r="E66" s="7">
        <v>67.7</v>
      </c>
      <c r="F66" s="13">
        <v>84.72</v>
      </c>
      <c r="G66" s="7">
        <f t="shared" si="1"/>
        <v>76.210000000000008</v>
      </c>
      <c r="H66" s="5" t="s">
        <v>23</v>
      </c>
      <c r="I66" s="5"/>
    </row>
    <row r="67" spans="1:9" ht="24" customHeight="1">
      <c r="A67" s="5" t="s">
        <v>168</v>
      </c>
      <c r="B67" s="19"/>
      <c r="C67" s="19"/>
      <c r="D67" s="5" t="s">
        <v>169</v>
      </c>
      <c r="E67" s="7">
        <v>68.900000000000006</v>
      </c>
      <c r="F67" s="13">
        <v>82.22</v>
      </c>
      <c r="G67" s="7">
        <f t="shared" si="1"/>
        <v>75.56</v>
      </c>
      <c r="H67" s="5" t="s">
        <v>25</v>
      </c>
      <c r="I67" s="5"/>
    </row>
    <row r="68" spans="1:9" ht="24" customHeight="1">
      <c r="A68" s="5" t="s">
        <v>170</v>
      </c>
      <c r="B68" s="19"/>
      <c r="C68" s="19"/>
      <c r="D68" s="5" t="s">
        <v>171</v>
      </c>
      <c r="E68" s="7">
        <v>67.599999999999994</v>
      </c>
      <c r="F68" s="13">
        <v>81.680000000000007</v>
      </c>
      <c r="G68" s="7">
        <f t="shared" ref="G68:G73" si="2">E68*0.5+F68*0.5</f>
        <v>74.64</v>
      </c>
      <c r="H68" s="5" t="s">
        <v>27</v>
      </c>
      <c r="I68" s="5"/>
    </row>
    <row r="69" spans="1:9" ht="24" customHeight="1">
      <c r="A69" s="5" t="s">
        <v>172</v>
      </c>
      <c r="B69" s="19" t="s">
        <v>173</v>
      </c>
      <c r="C69" s="19" t="s">
        <v>174</v>
      </c>
      <c r="D69" s="5" t="s">
        <v>175</v>
      </c>
      <c r="E69" s="7">
        <v>69.900000000000006</v>
      </c>
      <c r="F69" s="13">
        <v>83.28</v>
      </c>
      <c r="G69" s="7">
        <f t="shared" si="2"/>
        <v>76.59</v>
      </c>
      <c r="H69" s="5" t="s">
        <v>22</v>
      </c>
      <c r="I69" s="5" t="s">
        <v>14</v>
      </c>
    </row>
    <row r="70" spans="1:9" ht="24" customHeight="1">
      <c r="A70" s="5" t="s">
        <v>176</v>
      </c>
      <c r="B70" s="19"/>
      <c r="C70" s="19"/>
      <c r="D70" s="5" t="s">
        <v>177</v>
      </c>
      <c r="E70" s="7">
        <v>69.2</v>
      </c>
      <c r="F70" s="13">
        <v>80.98</v>
      </c>
      <c r="G70" s="7">
        <f t="shared" si="2"/>
        <v>75.09</v>
      </c>
      <c r="H70" s="5" t="s">
        <v>15</v>
      </c>
      <c r="I70" s="5"/>
    </row>
    <row r="71" spans="1:9" ht="24" customHeight="1">
      <c r="A71" s="5" t="s">
        <v>178</v>
      </c>
      <c r="B71" s="19"/>
      <c r="C71" s="19"/>
      <c r="D71" s="5" t="s">
        <v>179</v>
      </c>
      <c r="E71" s="7">
        <v>64.2</v>
      </c>
      <c r="F71" s="13">
        <v>85.24</v>
      </c>
      <c r="G71" s="7">
        <f t="shared" si="2"/>
        <v>74.72</v>
      </c>
      <c r="H71" s="5" t="s">
        <v>17</v>
      </c>
      <c r="I71" s="5"/>
    </row>
    <row r="72" spans="1:9" ht="24" customHeight="1">
      <c r="A72" s="5" t="s">
        <v>180</v>
      </c>
      <c r="B72" s="19" t="s">
        <v>173</v>
      </c>
      <c r="C72" s="19" t="s">
        <v>181</v>
      </c>
      <c r="D72" s="5" t="s">
        <v>182</v>
      </c>
      <c r="E72" s="7">
        <v>71.2</v>
      </c>
      <c r="F72" s="13">
        <v>88.34</v>
      </c>
      <c r="G72" s="7">
        <f t="shared" si="2"/>
        <v>79.77000000000001</v>
      </c>
      <c r="H72" s="5" t="s">
        <v>22</v>
      </c>
      <c r="I72" s="5" t="s">
        <v>14</v>
      </c>
    </row>
    <row r="73" spans="1:9" ht="24" customHeight="1">
      <c r="A73" s="5" t="s">
        <v>183</v>
      </c>
      <c r="B73" s="19"/>
      <c r="C73" s="19"/>
      <c r="D73" s="5" t="s">
        <v>184</v>
      </c>
      <c r="E73" s="7">
        <v>69.2</v>
      </c>
      <c r="F73" s="13">
        <v>84.9</v>
      </c>
      <c r="G73" s="7">
        <f t="shared" si="2"/>
        <v>77.050000000000011</v>
      </c>
      <c r="H73" s="5" t="s">
        <v>15</v>
      </c>
      <c r="I73" s="5"/>
    </row>
    <row r="74" spans="1:9" ht="24" customHeight="1">
      <c r="A74" s="5" t="s">
        <v>185</v>
      </c>
      <c r="B74" s="19"/>
      <c r="C74" s="19"/>
      <c r="D74" s="5" t="s">
        <v>186</v>
      </c>
      <c r="E74" s="7">
        <v>68</v>
      </c>
      <c r="F74" s="13" t="s">
        <v>187</v>
      </c>
      <c r="G74" s="7" t="s">
        <v>187</v>
      </c>
      <c r="H74" s="5"/>
      <c r="I74" s="5"/>
    </row>
    <row r="75" spans="1:9" ht="24" customHeight="1">
      <c r="A75" s="5" t="s">
        <v>188</v>
      </c>
      <c r="B75" s="19" t="s">
        <v>189</v>
      </c>
      <c r="C75" s="19" t="s">
        <v>190</v>
      </c>
      <c r="D75" s="5" t="s">
        <v>191</v>
      </c>
      <c r="E75" s="7">
        <v>55.6</v>
      </c>
      <c r="F75" s="13">
        <v>82</v>
      </c>
      <c r="G75" s="7">
        <f t="shared" ref="G75:G87" si="3">E75*0.5+F75*0.5</f>
        <v>68.8</v>
      </c>
      <c r="H75" s="5" t="s">
        <v>22</v>
      </c>
      <c r="I75" s="5" t="s">
        <v>14</v>
      </c>
    </row>
    <row r="76" spans="1:9" ht="24" customHeight="1">
      <c r="A76" s="5" t="s">
        <v>192</v>
      </c>
      <c r="B76" s="19"/>
      <c r="C76" s="19"/>
      <c r="D76" s="5" t="s">
        <v>193</v>
      </c>
      <c r="E76" s="7">
        <v>50.5</v>
      </c>
      <c r="F76" s="13">
        <v>84.3</v>
      </c>
      <c r="G76" s="7">
        <f t="shared" si="3"/>
        <v>67.400000000000006</v>
      </c>
      <c r="H76" s="5" t="s">
        <v>35</v>
      </c>
      <c r="I76" s="5"/>
    </row>
    <row r="77" spans="1:9" ht="24" customHeight="1">
      <c r="A77" s="5" t="s">
        <v>194</v>
      </c>
      <c r="B77" s="19" t="s">
        <v>195</v>
      </c>
      <c r="C77" s="19" t="s">
        <v>196</v>
      </c>
      <c r="D77" s="5" t="s">
        <v>197</v>
      </c>
      <c r="E77" s="7">
        <v>72.400000000000006</v>
      </c>
      <c r="F77" s="13">
        <v>83.28</v>
      </c>
      <c r="G77" s="7">
        <f t="shared" si="3"/>
        <v>77.84</v>
      </c>
      <c r="H77" s="5" t="s">
        <v>22</v>
      </c>
      <c r="I77" s="5" t="s">
        <v>14</v>
      </c>
    </row>
    <row r="78" spans="1:9" ht="24" customHeight="1">
      <c r="A78" s="5" t="s">
        <v>198</v>
      </c>
      <c r="B78" s="19"/>
      <c r="C78" s="19"/>
      <c r="D78" s="5" t="s">
        <v>199</v>
      </c>
      <c r="E78" s="7">
        <v>67.599999999999994</v>
      </c>
      <c r="F78" s="13">
        <v>84.68</v>
      </c>
      <c r="G78" s="7">
        <f t="shared" si="3"/>
        <v>76.14</v>
      </c>
      <c r="H78" s="5" t="s">
        <v>15</v>
      </c>
      <c r="I78" s="5" t="s">
        <v>14</v>
      </c>
    </row>
    <row r="79" spans="1:9" ht="24" customHeight="1">
      <c r="A79" s="5" t="s">
        <v>200</v>
      </c>
      <c r="B79" s="19"/>
      <c r="C79" s="19"/>
      <c r="D79" s="5" t="s">
        <v>201</v>
      </c>
      <c r="E79" s="7">
        <v>66.599999999999994</v>
      </c>
      <c r="F79" s="13">
        <v>85.28</v>
      </c>
      <c r="G79" s="7">
        <f t="shared" si="3"/>
        <v>75.94</v>
      </c>
      <c r="H79" s="5" t="s">
        <v>17</v>
      </c>
      <c r="I79" s="5" t="s">
        <v>14</v>
      </c>
    </row>
    <row r="80" spans="1:9" ht="24" customHeight="1">
      <c r="A80" s="5" t="s">
        <v>202</v>
      </c>
      <c r="B80" s="19"/>
      <c r="C80" s="19"/>
      <c r="D80" s="5" t="s">
        <v>203</v>
      </c>
      <c r="E80" s="7">
        <v>65.8</v>
      </c>
      <c r="F80" s="13">
        <v>85.98</v>
      </c>
      <c r="G80" s="7">
        <f t="shared" si="3"/>
        <v>75.89</v>
      </c>
      <c r="H80" s="5" t="s">
        <v>19</v>
      </c>
      <c r="I80" s="5" t="s">
        <v>14</v>
      </c>
    </row>
    <row r="81" spans="1:9" ht="24" customHeight="1">
      <c r="A81" s="5" t="s">
        <v>204</v>
      </c>
      <c r="B81" s="19"/>
      <c r="C81" s="19"/>
      <c r="D81" s="5" t="s">
        <v>205</v>
      </c>
      <c r="E81" s="7">
        <v>67.900000000000006</v>
      </c>
      <c r="F81" s="13">
        <v>83.56</v>
      </c>
      <c r="G81" s="7">
        <f t="shared" si="3"/>
        <v>75.73</v>
      </c>
      <c r="H81" s="5" t="s">
        <v>23</v>
      </c>
      <c r="I81" s="5"/>
    </row>
    <row r="82" spans="1:9" ht="24" customHeight="1">
      <c r="A82" s="5" t="s">
        <v>206</v>
      </c>
      <c r="B82" s="19"/>
      <c r="C82" s="19"/>
      <c r="D82" s="5" t="s">
        <v>207</v>
      </c>
      <c r="E82" s="7">
        <v>67.5</v>
      </c>
      <c r="F82" s="13">
        <v>83.54</v>
      </c>
      <c r="G82" s="7">
        <f t="shared" si="3"/>
        <v>75.52000000000001</v>
      </c>
      <c r="H82" s="5" t="s">
        <v>25</v>
      </c>
      <c r="I82" s="5"/>
    </row>
    <row r="83" spans="1:9" ht="24" customHeight="1">
      <c r="A83" s="5" t="s">
        <v>208</v>
      </c>
      <c r="B83" s="19"/>
      <c r="C83" s="19"/>
      <c r="D83" s="5" t="s">
        <v>209</v>
      </c>
      <c r="E83" s="7">
        <v>65.8</v>
      </c>
      <c r="F83" s="13">
        <v>83.84</v>
      </c>
      <c r="G83" s="7">
        <f t="shared" si="3"/>
        <v>74.819999999999993</v>
      </c>
      <c r="H83" s="5" t="s">
        <v>27</v>
      </c>
      <c r="I83" s="5"/>
    </row>
    <row r="84" spans="1:9" ht="24" customHeight="1">
      <c r="A84" s="5" t="s">
        <v>210</v>
      </c>
      <c r="B84" s="19"/>
      <c r="C84" s="19"/>
      <c r="D84" s="5" t="s">
        <v>211</v>
      </c>
      <c r="E84" s="7">
        <v>67.099999999999994</v>
      </c>
      <c r="F84" s="13">
        <v>82.38</v>
      </c>
      <c r="G84" s="7">
        <f t="shared" si="3"/>
        <v>74.739999999999995</v>
      </c>
      <c r="H84" s="5" t="s">
        <v>29</v>
      </c>
      <c r="I84" s="5"/>
    </row>
    <row r="85" spans="1:9" ht="24" customHeight="1">
      <c r="A85" s="5" t="s">
        <v>212</v>
      </c>
      <c r="B85" s="19"/>
      <c r="C85" s="19"/>
      <c r="D85" s="6" t="s">
        <v>213</v>
      </c>
      <c r="E85" s="14">
        <v>65.5</v>
      </c>
      <c r="F85" s="15">
        <v>83.94</v>
      </c>
      <c r="G85" s="7">
        <f t="shared" si="3"/>
        <v>74.72</v>
      </c>
      <c r="H85" s="5" t="s">
        <v>33</v>
      </c>
      <c r="I85" s="5"/>
    </row>
    <row r="86" spans="1:9" ht="24" customHeight="1">
      <c r="A86" s="5" t="s">
        <v>214</v>
      </c>
      <c r="B86" s="19"/>
      <c r="C86" s="19"/>
      <c r="D86" s="5" t="s">
        <v>215</v>
      </c>
      <c r="E86" s="7">
        <v>67</v>
      </c>
      <c r="F86" s="13">
        <v>82.3</v>
      </c>
      <c r="G86" s="7">
        <f t="shared" si="3"/>
        <v>74.650000000000006</v>
      </c>
      <c r="H86" s="5" t="s">
        <v>36</v>
      </c>
      <c r="I86" s="5"/>
    </row>
    <row r="87" spans="1:9" ht="24" customHeight="1">
      <c r="A87" s="5" t="s">
        <v>216</v>
      </c>
      <c r="B87" s="19"/>
      <c r="C87" s="19"/>
      <c r="D87" s="8" t="s">
        <v>217</v>
      </c>
      <c r="E87" s="14">
        <v>64.7</v>
      </c>
      <c r="F87" s="15">
        <v>81.2</v>
      </c>
      <c r="G87" s="7">
        <f t="shared" si="3"/>
        <v>72.95</v>
      </c>
      <c r="H87" s="5" t="s">
        <v>39</v>
      </c>
      <c r="I87" s="5"/>
    </row>
    <row r="88" spans="1:9" ht="24" customHeight="1">
      <c r="A88" s="5" t="s">
        <v>218</v>
      </c>
      <c r="B88" s="19"/>
      <c r="C88" s="19"/>
      <c r="D88" s="5" t="s">
        <v>219</v>
      </c>
      <c r="E88" s="7">
        <v>71.5</v>
      </c>
      <c r="F88" s="13" t="s">
        <v>187</v>
      </c>
      <c r="G88" s="7" t="s">
        <v>187</v>
      </c>
      <c r="H88" s="5"/>
      <c r="I88" s="5"/>
    </row>
    <row r="89" spans="1:9" ht="24" customHeight="1">
      <c r="A89" s="5" t="s">
        <v>220</v>
      </c>
      <c r="B89" s="19" t="s">
        <v>221</v>
      </c>
      <c r="C89" s="19" t="s">
        <v>222</v>
      </c>
      <c r="D89" s="5" t="s">
        <v>223</v>
      </c>
      <c r="E89" s="7">
        <v>69.099999999999994</v>
      </c>
      <c r="F89" s="13">
        <v>84.6</v>
      </c>
      <c r="G89" s="7">
        <f>E89*0.5+F89*0.5</f>
        <v>76.849999999999994</v>
      </c>
      <c r="H89" s="5" t="s">
        <v>22</v>
      </c>
      <c r="I89" s="5" t="s">
        <v>14</v>
      </c>
    </row>
    <row r="90" spans="1:9" ht="24" customHeight="1">
      <c r="A90" s="5" t="s">
        <v>224</v>
      </c>
      <c r="B90" s="19"/>
      <c r="C90" s="19"/>
      <c r="D90" s="5" t="s">
        <v>225</v>
      </c>
      <c r="E90" s="7">
        <v>67.599999999999994</v>
      </c>
      <c r="F90" s="13">
        <v>83.74</v>
      </c>
      <c r="G90" s="7">
        <f>E90*0.5+F90*0.5</f>
        <v>75.669999999999987</v>
      </c>
      <c r="H90" s="5" t="s">
        <v>35</v>
      </c>
      <c r="I90" s="5"/>
    </row>
    <row r="91" spans="1:9" ht="24" customHeight="1">
      <c r="A91" s="5" t="s">
        <v>226</v>
      </c>
      <c r="B91" s="19"/>
      <c r="C91" s="19"/>
      <c r="D91" s="5" t="s">
        <v>227</v>
      </c>
      <c r="E91" s="7">
        <v>62.9</v>
      </c>
      <c r="F91" s="13" t="s">
        <v>0</v>
      </c>
      <c r="G91" s="7" t="s">
        <v>187</v>
      </c>
      <c r="H91" s="5"/>
      <c r="I91" s="5"/>
    </row>
    <row r="92" spans="1:9" ht="24" customHeight="1">
      <c r="A92" s="5" t="s">
        <v>228</v>
      </c>
      <c r="B92" s="19" t="s">
        <v>229</v>
      </c>
      <c r="C92" s="19" t="s">
        <v>190</v>
      </c>
      <c r="D92" s="5" t="s">
        <v>230</v>
      </c>
      <c r="E92" s="7">
        <v>61.1</v>
      </c>
      <c r="F92" s="13">
        <v>86.06</v>
      </c>
      <c r="G92" s="7">
        <f t="shared" ref="G92:G106" si="4">E92*0.5+F92*0.5</f>
        <v>73.58</v>
      </c>
      <c r="H92" s="5" t="s">
        <v>22</v>
      </c>
      <c r="I92" s="5" t="s">
        <v>14</v>
      </c>
    </row>
    <row r="93" spans="1:9" ht="24" customHeight="1">
      <c r="A93" s="5" t="s">
        <v>231</v>
      </c>
      <c r="B93" s="19"/>
      <c r="C93" s="19"/>
      <c r="D93" s="5" t="s">
        <v>232</v>
      </c>
      <c r="E93" s="7">
        <v>58.1</v>
      </c>
      <c r="F93" s="13">
        <v>86.12</v>
      </c>
      <c r="G93" s="7">
        <f t="shared" si="4"/>
        <v>72.11</v>
      </c>
      <c r="H93" s="5" t="s">
        <v>15</v>
      </c>
      <c r="I93" s="5"/>
    </row>
    <row r="94" spans="1:9" ht="24" customHeight="1">
      <c r="A94" s="5" t="s">
        <v>233</v>
      </c>
      <c r="B94" s="19"/>
      <c r="C94" s="19"/>
      <c r="D94" s="6" t="s">
        <v>234</v>
      </c>
      <c r="E94" s="14">
        <v>58</v>
      </c>
      <c r="F94" s="15">
        <v>81.12</v>
      </c>
      <c r="G94" s="7">
        <f t="shared" si="4"/>
        <v>69.56</v>
      </c>
      <c r="H94" s="5" t="s">
        <v>17</v>
      </c>
      <c r="I94" s="5"/>
    </row>
    <row r="95" spans="1:9" ht="24" customHeight="1">
      <c r="A95" s="5" t="s">
        <v>235</v>
      </c>
      <c r="B95" s="19" t="s">
        <v>236</v>
      </c>
      <c r="C95" s="19" t="s">
        <v>237</v>
      </c>
      <c r="D95" s="5" t="s">
        <v>238</v>
      </c>
      <c r="E95" s="7">
        <v>66.8</v>
      </c>
      <c r="F95" s="13">
        <v>83.4</v>
      </c>
      <c r="G95" s="7">
        <f t="shared" si="4"/>
        <v>75.099999999999994</v>
      </c>
      <c r="H95" s="5" t="s">
        <v>22</v>
      </c>
      <c r="I95" s="5" t="s">
        <v>14</v>
      </c>
    </row>
    <row r="96" spans="1:9" ht="24" customHeight="1">
      <c r="A96" s="5" t="s">
        <v>239</v>
      </c>
      <c r="B96" s="19"/>
      <c r="C96" s="19"/>
      <c r="D96" s="5" t="s">
        <v>240</v>
      </c>
      <c r="E96" s="7">
        <v>65.3</v>
      </c>
      <c r="F96" s="13">
        <v>83.48</v>
      </c>
      <c r="G96" s="7">
        <f t="shared" si="4"/>
        <v>74.39</v>
      </c>
      <c r="H96" s="5" t="s">
        <v>35</v>
      </c>
      <c r="I96" s="5"/>
    </row>
    <row r="97" spans="1:9" ht="24" customHeight="1">
      <c r="A97" s="5" t="s">
        <v>241</v>
      </c>
      <c r="B97" s="19"/>
      <c r="C97" s="19"/>
      <c r="D97" s="5" t="s">
        <v>242</v>
      </c>
      <c r="E97" s="7">
        <v>68.3</v>
      </c>
      <c r="F97" s="13">
        <v>77.38</v>
      </c>
      <c r="G97" s="7">
        <f t="shared" si="4"/>
        <v>72.84</v>
      </c>
      <c r="H97" s="5" t="s">
        <v>38</v>
      </c>
      <c r="I97" s="5"/>
    </row>
    <row r="98" spans="1:9" ht="24" customHeight="1">
      <c r="A98" s="5" t="s">
        <v>243</v>
      </c>
      <c r="B98" s="19" t="s">
        <v>157</v>
      </c>
      <c r="C98" s="21" t="s">
        <v>244</v>
      </c>
      <c r="D98" s="6" t="s">
        <v>245</v>
      </c>
      <c r="E98" s="14">
        <v>66.5</v>
      </c>
      <c r="F98" s="15">
        <v>84.68</v>
      </c>
      <c r="G98" s="7">
        <f t="shared" si="4"/>
        <v>75.59</v>
      </c>
      <c r="H98" s="5" t="s">
        <v>22</v>
      </c>
      <c r="I98" s="5" t="s">
        <v>14</v>
      </c>
    </row>
    <row r="99" spans="1:9" ht="24" customHeight="1">
      <c r="A99" s="5" t="s">
        <v>246</v>
      </c>
      <c r="B99" s="19"/>
      <c r="C99" s="22"/>
      <c r="D99" s="5" t="s">
        <v>247</v>
      </c>
      <c r="E99" s="7">
        <v>66.900000000000006</v>
      </c>
      <c r="F99" s="13">
        <v>83.88</v>
      </c>
      <c r="G99" s="7">
        <f t="shared" si="4"/>
        <v>75.39</v>
      </c>
      <c r="H99" s="5" t="s">
        <v>35</v>
      </c>
      <c r="I99" s="5"/>
    </row>
    <row r="100" spans="1:9" ht="24" customHeight="1">
      <c r="A100" s="5" t="s">
        <v>248</v>
      </c>
      <c r="B100" s="19"/>
      <c r="C100" s="23"/>
      <c r="D100" s="5" t="s">
        <v>249</v>
      </c>
      <c r="E100" s="7">
        <v>67.3</v>
      </c>
      <c r="F100" s="13">
        <v>82.42</v>
      </c>
      <c r="G100" s="7">
        <f t="shared" si="4"/>
        <v>74.86</v>
      </c>
      <c r="H100" s="5" t="s">
        <v>38</v>
      </c>
      <c r="I100" s="5"/>
    </row>
    <row r="101" spans="1:9" ht="24" customHeight="1">
      <c r="A101" s="5" t="s">
        <v>250</v>
      </c>
      <c r="B101" s="19" t="s">
        <v>251</v>
      </c>
      <c r="C101" s="21" t="s">
        <v>134</v>
      </c>
      <c r="D101" s="5" t="s">
        <v>252</v>
      </c>
      <c r="E101" s="7">
        <v>70.7</v>
      </c>
      <c r="F101" s="13">
        <v>85.94</v>
      </c>
      <c r="G101" s="7">
        <f t="shared" si="4"/>
        <v>78.319999999999993</v>
      </c>
      <c r="H101" s="5" t="s">
        <v>22</v>
      </c>
      <c r="I101" s="5" t="s">
        <v>14</v>
      </c>
    </row>
    <row r="102" spans="1:9" ht="24" customHeight="1">
      <c r="A102" s="5" t="s">
        <v>253</v>
      </c>
      <c r="B102" s="19"/>
      <c r="C102" s="22"/>
      <c r="D102" s="5" t="s">
        <v>254</v>
      </c>
      <c r="E102" s="7">
        <v>65</v>
      </c>
      <c r="F102" s="13">
        <v>82.98</v>
      </c>
      <c r="G102" s="7">
        <f t="shared" si="4"/>
        <v>73.990000000000009</v>
      </c>
      <c r="H102" s="5" t="s">
        <v>35</v>
      </c>
      <c r="I102" s="5"/>
    </row>
    <row r="103" spans="1:9" ht="24" customHeight="1">
      <c r="A103" s="5" t="s">
        <v>255</v>
      </c>
      <c r="B103" s="19"/>
      <c r="C103" s="23"/>
      <c r="D103" s="5" t="s">
        <v>256</v>
      </c>
      <c r="E103" s="7">
        <v>65.3</v>
      </c>
      <c r="F103" s="13">
        <v>81.96</v>
      </c>
      <c r="G103" s="7">
        <f t="shared" si="4"/>
        <v>73.63</v>
      </c>
      <c r="H103" s="5" t="s">
        <v>38</v>
      </c>
      <c r="I103" s="5"/>
    </row>
    <row r="104" spans="1:9" ht="24" customHeight="1">
      <c r="A104" s="5" t="s">
        <v>257</v>
      </c>
      <c r="B104" s="19" t="s">
        <v>258</v>
      </c>
      <c r="C104" s="19" t="s">
        <v>41</v>
      </c>
      <c r="D104" s="5" t="s">
        <v>259</v>
      </c>
      <c r="E104" s="7">
        <v>70.900000000000006</v>
      </c>
      <c r="F104" s="13">
        <v>87.64</v>
      </c>
      <c r="G104" s="7">
        <f t="shared" si="4"/>
        <v>79.27000000000001</v>
      </c>
      <c r="H104" s="5" t="s">
        <v>22</v>
      </c>
      <c r="I104" s="5" t="s">
        <v>14</v>
      </c>
    </row>
    <row r="105" spans="1:9" ht="24" customHeight="1">
      <c r="A105" s="5" t="s">
        <v>260</v>
      </c>
      <c r="B105" s="19"/>
      <c r="C105" s="19"/>
      <c r="D105" s="5" t="s">
        <v>261</v>
      </c>
      <c r="E105" s="7">
        <v>68.2</v>
      </c>
      <c r="F105" s="13">
        <v>85.74</v>
      </c>
      <c r="G105" s="7">
        <f t="shared" si="4"/>
        <v>76.97</v>
      </c>
      <c r="H105" s="5" t="s">
        <v>35</v>
      </c>
      <c r="I105" s="5"/>
    </row>
    <row r="106" spans="1:9" ht="24" customHeight="1">
      <c r="A106" s="5" t="s">
        <v>262</v>
      </c>
      <c r="B106" s="19"/>
      <c r="C106" s="19"/>
      <c r="D106" s="5" t="s">
        <v>263</v>
      </c>
      <c r="E106" s="7">
        <v>68</v>
      </c>
      <c r="F106" s="13">
        <v>83.32</v>
      </c>
      <c r="G106" s="7">
        <f t="shared" si="4"/>
        <v>75.66</v>
      </c>
      <c r="H106" s="5" t="s">
        <v>38</v>
      </c>
      <c r="I106" s="5"/>
    </row>
    <row r="107" spans="1:9" ht="24" customHeight="1">
      <c r="A107" s="5" t="s">
        <v>264</v>
      </c>
      <c r="B107" s="19" t="s">
        <v>221</v>
      </c>
      <c r="C107" s="19" t="s">
        <v>265</v>
      </c>
      <c r="D107" s="5" t="s">
        <v>266</v>
      </c>
      <c r="E107" s="7">
        <v>60.4</v>
      </c>
      <c r="F107" s="13" t="s">
        <v>276</v>
      </c>
      <c r="G107" s="7">
        <f>E107*0.4+F107*0.6</f>
        <v>79.203999999999994</v>
      </c>
      <c r="H107" s="9">
        <v>1</v>
      </c>
      <c r="I107" s="5" t="s">
        <v>14</v>
      </c>
    </row>
    <row r="108" spans="1:9" ht="24" customHeight="1">
      <c r="A108" s="5" t="s">
        <v>267</v>
      </c>
      <c r="B108" s="19"/>
      <c r="C108" s="19"/>
      <c r="D108" s="5" t="s">
        <v>268</v>
      </c>
      <c r="E108" s="7">
        <v>55.9</v>
      </c>
      <c r="F108" s="13" t="s">
        <v>277</v>
      </c>
      <c r="G108" s="7">
        <f>E108*0.4+F108*0.6</f>
        <v>73.888000000000005</v>
      </c>
      <c r="H108" s="9">
        <v>2</v>
      </c>
      <c r="I108" s="9"/>
    </row>
    <row r="109" spans="1:9" ht="24" customHeight="1">
      <c r="A109" s="5" t="s">
        <v>269</v>
      </c>
      <c r="B109" s="19"/>
      <c r="C109" s="19"/>
      <c r="D109" s="5" t="s">
        <v>270</v>
      </c>
      <c r="E109" s="7">
        <v>57.3</v>
      </c>
      <c r="F109" s="13" t="s">
        <v>278</v>
      </c>
      <c r="G109" s="7">
        <f>E109*0.4+F109*0.6</f>
        <v>70.944000000000003</v>
      </c>
      <c r="H109" s="9">
        <v>3</v>
      </c>
      <c r="I109" s="9"/>
    </row>
    <row r="110" spans="1:9" ht="24" customHeight="1">
      <c r="A110" s="5" t="s">
        <v>271</v>
      </c>
      <c r="B110" s="19"/>
      <c r="C110" s="19"/>
      <c r="D110" s="5" t="s">
        <v>272</v>
      </c>
      <c r="E110" s="7">
        <v>60.7</v>
      </c>
      <c r="F110" s="13" t="s">
        <v>279</v>
      </c>
      <c r="G110" s="7">
        <f>E110*0.4+F110*0.6</f>
        <v>70.66</v>
      </c>
      <c r="H110" s="9">
        <v>4</v>
      </c>
      <c r="I110" s="9"/>
    </row>
    <row r="111" spans="1:9" ht="24" customHeight="1">
      <c r="A111" s="5" t="s">
        <v>273</v>
      </c>
      <c r="B111" s="19"/>
      <c r="C111" s="19"/>
      <c r="D111" s="5" t="s">
        <v>274</v>
      </c>
      <c r="E111" s="7">
        <v>56.5</v>
      </c>
      <c r="F111" s="13" t="s">
        <v>280</v>
      </c>
      <c r="G111" s="7">
        <f>E111*0.4+F111*0.6</f>
        <v>68.14</v>
      </c>
      <c r="H111" s="9">
        <v>5</v>
      </c>
      <c r="I111" s="9"/>
    </row>
  </sheetData>
  <autoFilter ref="A3:I111"/>
  <mergeCells count="51">
    <mergeCell ref="A2:I2"/>
    <mergeCell ref="C98:C100"/>
    <mergeCell ref="C101:C103"/>
    <mergeCell ref="B4:B6"/>
    <mergeCell ref="C4:C6"/>
    <mergeCell ref="B7:B10"/>
    <mergeCell ref="C7:C10"/>
    <mergeCell ref="B11:B13"/>
    <mergeCell ref="C11:C13"/>
    <mergeCell ref="B14:B16"/>
    <mergeCell ref="C14:C16"/>
    <mergeCell ref="B17:B25"/>
    <mergeCell ref="C17:C25"/>
    <mergeCell ref="B26:B37"/>
    <mergeCell ref="C26:C37"/>
    <mergeCell ref="B38:B40"/>
    <mergeCell ref="C38:C40"/>
    <mergeCell ref="B41:B43"/>
    <mergeCell ref="C41:C43"/>
    <mergeCell ref="B44:B46"/>
    <mergeCell ref="C44:C46"/>
    <mergeCell ref="B47:B52"/>
    <mergeCell ref="C47:C52"/>
    <mergeCell ref="B53:B55"/>
    <mergeCell ref="C53:C55"/>
    <mergeCell ref="B56:B58"/>
    <mergeCell ref="C56:C58"/>
    <mergeCell ref="B59:B61"/>
    <mergeCell ref="C59:C61"/>
    <mergeCell ref="B62:B68"/>
    <mergeCell ref="C62:C68"/>
    <mergeCell ref="B69:B71"/>
    <mergeCell ref="C69:C71"/>
    <mergeCell ref="B72:B74"/>
    <mergeCell ref="C72:C74"/>
    <mergeCell ref="B75:B76"/>
    <mergeCell ref="C75:C76"/>
    <mergeCell ref="B77:B88"/>
    <mergeCell ref="C77:C88"/>
    <mergeCell ref="B89:B91"/>
    <mergeCell ref="C89:C91"/>
    <mergeCell ref="B92:B94"/>
    <mergeCell ref="C92:C94"/>
    <mergeCell ref="B95:B97"/>
    <mergeCell ref="C95:C97"/>
    <mergeCell ref="B98:B100"/>
    <mergeCell ref="B101:B103"/>
    <mergeCell ref="B104:B106"/>
    <mergeCell ref="C104:C106"/>
    <mergeCell ref="B107:B111"/>
    <mergeCell ref="C107:C11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微软用户</cp:lastModifiedBy>
  <cp:lastPrinted>2020-11-30T06:34:01Z</cp:lastPrinted>
  <dcterms:created xsi:type="dcterms:W3CDTF">2020-09-11T08:51:00Z</dcterms:created>
  <dcterms:modified xsi:type="dcterms:W3CDTF">2020-11-30T06:36:43Z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