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总" sheetId="3" r:id="rId1"/>
  </sheets>
  <definedNames>
    <definedName name="_xlnm._FilterDatabase" localSheetId="0" hidden="1">总!$A$4:$P$5</definedName>
    <definedName name="_xlnm.Print_Titles" localSheetId="0">总!$3:$4</definedName>
  </definedNames>
  <calcPr calcId="144525"/>
</workbook>
</file>

<file path=xl/sharedStrings.xml><?xml version="1.0" encoding="utf-8"?>
<sst xmlns="http://schemas.openxmlformats.org/spreadsheetml/2006/main" count="132" uniqueCount="120">
  <si>
    <t>附件1：</t>
  </si>
  <si>
    <t>临朐县2025年度批准实施衔接资金项目清单</t>
  </si>
  <si>
    <t>序号</t>
  </si>
  <si>
    <t>项目名称</t>
  </si>
  <si>
    <t>项目单位</t>
  </si>
  <si>
    <t>实施地点</t>
  </si>
  <si>
    <t>实施期限</t>
  </si>
  <si>
    <t>主要建
设任务</t>
  </si>
  <si>
    <t>资金规模及来源（万元）</t>
  </si>
  <si>
    <t>绩效目标</t>
  </si>
  <si>
    <t>受益对象</t>
  </si>
  <si>
    <t>联农带农机制</t>
  </si>
  <si>
    <t>合计</t>
  </si>
  <si>
    <t>中央衔接资金</t>
  </si>
  <si>
    <t>省级衔接资金</t>
  </si>
  <si>
    <t>市级衔接资金</t>
  </si>
  <si>
    <t>县级衔接资金</t>
  </si>
  <si>
    <t>其他</t>
  </si>
  <si>
    <t>村数</t>
  </si>
  <si>
    <t>人数</t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</si>
  <si>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年临朐县城关街道高倪村高垣墙道路硬化项目</t>
    </r>
  </si>
  <si>
    <t>临朐县城关街道高垣墙村经济合作社</t>
  </si>
  <si>
    <t>高垣墙村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</si>
  <si>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月至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</si>
  <si>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铺设沥青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沥青道路长</t>
    </r>
    <r>
      <rPr>
        <sz val="12"/>
        <rFont val="Times New Roman"/>
        <charset val="134"/>
      </rPr>
      <t>1026.7m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，总面积</t>
    </r>
    <r>
      <rPr>
        <sz val="12"/>
        <rFont val="Times New Roman"/>
        <charset val="134"/>
      </rPr>
      <t>6154.95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115.25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）。其中：①村委前东西大街长</t>
    </r>
    <r>
      <rPr>
        <sz val="12"/>
        <rFont val="Times New Roman"/>
        <charset val="134"/>
      </rPr>
      <t>453.1m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7m</t>
    </r>
    <r>
      <rPr>
        <sz val="12"/>
        <rFont val="仿宋_GB2312"/>
        <charset val="134"/>
      </rPr>
      <t>，小计</t>
    </r>
    <r>
      <rPr>
        <sz val="12"/>
        <rFont val="Times New Roman"/>
        <charset val="134"/>
      </rPr>
      <t>3253.7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（含平交道口）；②村东侧南北大街长</t>
    </r>
    <r>
      <rPr>
        <sz val="12"/>
        <rFont val="Times New Roman"/>
        <charset val="134"/>
      </rPr>
      <t>573.6m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5m</t>
    </r>
    <r>
      <rPr>
        <sz val="12"/>
        <rFont val="仿宋_GB2312"/>
        <charset val="134"/>
      </rPr>
      <t>，小计</t>
    </r>
    <r>
      <rPr>
        <sz val="12"/>
        <rFont val="Times New Roman"/>
        <charset val="134"/>
      </rPr>
      <t>2901.25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（含平交道口）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</si>
  <si>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38.722318</t>
    </r>
    <r>
      <rPr>
        <sz val="12"/>
        <rFont val="仿宋_GB2312"/>
        <charset val="0"/>
      </rPr>
      <t>万元实施衔接资金项目，建成沥青道路约长</t>
    </r>
    <r>
      <rPr>
        <sz val="12"/>
        <rFont val="Times New Roman"/>
        <charset val="0"/>
      </rPr>
      <t>1000</t>
    </r>
    <r>
      <rPr>
        <sz val="12"/>
        <rFont val="仿宋_GB2312"/>
        <charset val="0"/>
      </rPr>
      <t>米以上，实现惠及本村等</t>
    </r>
    <r>
      <rPr>
        <sz val="12"/>
        <rFont val="Times New Roman"/>
        <charset val="0"/>
      </rPr>
      <t>352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1474</t>
    </r>
    <r>
      <rPr>
        <sz val="12"/>
        <rFont val="仿宋_GB2312"/>
        <charset val="0"/>
      </rPr>
      <t>人（其中帮扶户</t>
    </r>
    <r>
      <rPr>
        <sz val="12"/>
        <rFont val="Times New Roman"/>
        <charset val="0"/>
      </rPr>
      <t>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</t>
    </r>
    <r>
      <rPr>
        <sz val="12"/>
        <rFont val="仿宋_GB2312"/>
        <charset val="0"/>
      </rPr>
      <t>人）、改善村基础设施及人居环境、村民和帮扶对象满意度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</si>
  <si>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项目建成后能够解决本村</t>
    </r>
    <r>
      <rPr>
        <sz val="12"/>
        <rFont val="Times New Roman"/>
        <charset val="0"/>
      </rPr>
      <t>352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1474</t>
    </r>
    <r>
      <rPr>
        <sz val="12"/>
        <rFont val="仿宋_GB2312"/>
        <charset val="0"/>
      </rPr>
      <t>名群众生产生活道路通行不畅问题，受益帮扶户</t>
    </r>
    <r>
      <rPr>
        <sz val="12"/>
        <rFont val="Times New Roman"/>
        <charset val="0"/>
      </rPr>
      <t>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</t>
    </r>
    <r>
      <rPr>
        <sz val="12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</si>
  <si>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年临朐县东城街道基础设施提升项目</t>
    </r>
  </si>
  <si>
    <t>临朐县人民政府东城街道办事处</t>
  </si>
  <si>
    <t>张家寨、胡梅涧、徐家官庄、孔村</t>
  </si>
  <si>
    <r>
      <rPr>
        <sz val="12"/>
        <rFont val="仿宋_GB2312"/>
        <charset val="134"/>
      </rPr>
      <t>张家寨：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5cm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沥青混凝土道路（村内东西大街），长约</t>
    </r>
    <r>
      <rPr>
        <sz val="12"/>
        <rFont val="Times New Roman"/>
        <charset val="134"/>
      </rPr>
      <t>202.19m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7m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1415.25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112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5cm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沥青混凝土道路（村内南北大街），长</t>
    </r>
    <r>
      <rPr>
        <sz val="12"/>
        <rFont val="Times New Roman"/>
        <charset val="134"/>
      </rPr>
      <t>292.59m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3-3.5m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983.05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308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胡梅涧：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5cm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沥青混凝土道路（政通路），长</t>
    </r>
    <r>
      <rPr>
        <sz val="12"/>
        <rFont val="Times New Roman"/>
        <charset val="134"/>
      </rPr>
      <t>467.14m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5-6m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2494.59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462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水泥混凝土）；安砌路缘石</t>
    </r>
    <r>
      <rPr>
        <sz val="12"/>
        <rFont val="Times New Roman"/>
        <charset val="134"/>
      </rPr>
      <t>168m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徐家官庄：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新建沥青道路共</t>
    </r>
    <r>
      <rPr>
        <sz val="12"/>
        <rFont val="Times New Roman"/>
        <charset val="134"/>
      </rPr>
      <t>7331.64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。其中，原路基为沥青路有</t>
    </r>
    <r>
      <rPr>
        <sz val="12"/>
        <rFont val="Times New Roman"/>
        <charset val="134"/>
      </rPr>
      <t>4403.38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（新建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沥青路），分别为①村东西大街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长约</t>
    </r>
    <r>
      <rPr>
        <sz val="12"/>
        <rFont val="Times New Roman"/>
        <charset val="134"/>
      </rPr>
      <t>371.57m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7m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2601.15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245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水泥混凝土）。②村西侧第二南北街，长</t>
    </r>
    <r>
      <rPr>
        <sz val="12"/>
        <rFont val="Times New Roman"/>
        <charset val="134"/>
      </rPr>
      <t>258.09m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7m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1802.23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135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水泥混凝土）。原路基为水泥路有</t>
    </r>
    <r>
      <rPr>
        <sz val="12"/>
        <rFont val="Times New Roman"/>
        <charset val="134"/>
      </rPr>
      <t>2928.26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（新建</t>
    </r>
    <r>
      <rPr>
        <sz val="12"/>
        <rFont val="Times New Roman"/>
        <charset val="134"/>
      </rPr>
      <t>5cm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沥青路），①村西侧第一南北街，长</t>
    </r>
    <r>
      <rPr>
        <sz val="12"/>
        <rFont val="Times New Roman"/>
        <charset val="134"/>
      </rPr>
      <t>175m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699.98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。②村西侧第三南北街，长</t>
    </r>
    <r>
      <rPr>
        <sz val="12"/>
        <rFont val="Times New Roman"/>
        <charset val="134"/>
      </rPr>
      <t>278.75m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1115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。③村西侧第四南北大街</t>
    </r>
    <r>
      <rPr>
        <sz val="12"/>
        <rFont val="Times New Roman"/>
        <charset val="134"/>
      </rPr>
      <t>: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278.33m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1113.28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安装</t>
    </r>
    <r>
      <rPr>
        <sz val="12"/>
        <rFont val="Times New Roman"/>
        <charset val="134"/>
      </rPr>
      <t>100W</t>
    </r>
    <r>
      <rPr>
        <sz val="12"/>
        <rFont val="仿宋_GB2312"/>
        <charset val="134"/>
      </rPr>
      <t>太阳能路灯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盏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孔村：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水泥混凝土（村内东侧南北大街），长约</t>
    </r>
    <r>
      <rPr>
        <sz val="12"/>
        <rFont val="Times New Roman"/>
        <charset val="134"/>
      </rPr>
      <t>259.26m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3-5.5.5m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1355.89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新建路肩</t>
    </r>
    <r>
      <rPr>
        <sz val="12"/>
        <rFont val="Times New Roman"/>
        <charset val="134"/>
      </rPr>
      <t>450m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2..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水泥混凝土（村内西侧南北大街），长</t>
    </r>
    <r>
      <rPr>
        <sz val="12"/>
        <rFont val="Times New Roman"/>
        <charset val="134"/>
      </rPr>
      <t>425m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4.05m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1720.12</t>
    </r>
    <r>
      <rPr>
        <sz val="12"/>
        <rFont val="宋体"/>
        <charset val="134"/>
      </rPr>
      <t>㎡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新建路肩</t>
    </r>
    <r>
      <rPr>
        <sz val="12"/>
        <rFont val="Times New Roman"/>
        <charset val="134"/>
      </rPr>
      <t>850m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新建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沥青混凝土道路（村内北侧东西大街），长约</t>
    </r>
    <r>
      <rPr>
        <sz val="12"/>
        <rFont val="Times New Roman"/>
        <charset val="134"/>
      </rPr>
      <t>664.44m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7m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4685.34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34.26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）；含挖补</t>
    </r>
    <r>
      <rPr>
        <sz val="12"/>
        <rFont val="Times New Roman"/>
        <charset val="134"/>
      </rPr>
      <t>245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村内南侧东西大街扩宽（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沥青），长</t>
    </r>
    <r>
      <rPr>
        <sz val="12"/>
        <rFont val="Times New Roman"/>
        <charset val="134"/>
      </rPr>
      <t>675.5m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2m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1351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；含挖补</t>
    </r>
    <r>
      <rPr>
        <sz val="12"/>
        <rFont val="Times New Roman"/>
        <charset val="134"/>
      </rPr>
      <t>245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水泥混凝土）。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安装</t>
    </r>
    <r>
      <rPr>
        <sz val="12"/>
        <rFont val="Times New Roman"/>
        <charset val="134"/>
      </rPr>
      <t>100W</t>
    </r>
    <r>
      <rPr>
        <sz val="12"/>
        <rFont val="仿宋_GB2312"/>
        <charset val="134"/>
      </rPr>
      <t>太阳能路灯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盏。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</si>
  <si>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156.691532</t>
    </r>
    <r>
      <rPr>
        <sz val="12"/>
        <rFont val="仿宋_GB2312"/>
        <charset val="0"/>
      </rPr>
      <t>万元实施衔接资金项目，建成沥青硬化道路</t>
    </r>
    <r>
      <rPr>
        <sz val="12"/>
        <rFont val="Times New Roman"/>
        <charset val="0"/>
      </rPr>
      <t>18000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以上，水泥硬化道路</t>
    </r>
    <r>
      <rPr>
        <sz val="12"/>
        <rFont val="Times New Roman"/>
        <charset val="0"/>
      </rPr>
      <t>2900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以上，安砌路缘石</t>
    </r>
    <r>
      <rPr>
        <sz val="12"/>
        <rFont val="Times New Roman"/>
        <charset val="0"/>
      </rPr>
      <t>150m</t>
    </r>
    <r>
      <rPr>
        <sz val="12"/>
        <rFont val="仿宋_GB2312"/>
        <charset val="0"/>
      </rPr>
      <t>以上，安装太阳能路灯</t>
    </r>
    <r>
      <rPr>
        <sz val="12"/>
        <rFont val="Times New Roman"/>
        <charset val="0"/>
      </rPr>
      <t>40</t>
    </r>
    <r>
      <rPr>
        <sz val="12"/>
        <rFont val="仿宋_GB2312"/>
        <charset val="0"/>
      </rPr>
      <t>盏；现惠及张家寨、胡梅涧、徐家官庄、孔村共</t>
    </r>
    <r>
      <rPr>
        <sz val="12"/>
        <rFont val="Times New Roman"/>
        <charset val="0"/>
      </rPr>
      <t>2565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7680</t>
    </r>
    <r>
      <rPr>
        <sz val="12"/>
        <rFont val="仿宋_GB2312"/>
        <charset val="0"/>
      </rPr>
      <t>人（其中受益帮扶对象</t>
    </r>
    <r>
      <rPr>
        <sz val="12"/>
        <rFont val="Times New Roman"/>
        <charset val="0"/>
      </rPr>
      <t>30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63</t>
    </r>
    <r>
      <rPr>
        <sz val="12"/>
        <rFont val="仿宋_GB2312"/>
        <charset val="0"/>
      </rPr>
      <t>人</t>
    </r>
    <r>
      <rPr>
        <sz val="12"/>
        <rFont val="Times New Roman"/>
        <charset val="0"/>
      </rPr>
      <t>)</t>
    </r>
    <r>
      <rPr>
        <sz val="12"/>
        <rFont val="仿宋_GB2312"/>
        <charset val="0"/>
      </rPr>
      <t>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</si>
  <si>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项目建成后能够解决张家寨、胡梅涧、徐家官庄、孔村相关村</t>
    </r>
    <r>
      <rPr>
        <sz val="12"/>
        <rFont val="Times New Roman"/>
        <charset val="0"/>
      </rPr>
      <t>2565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7680</t>
    </r>
    <r>
      <rPr>
        <sz val="12"/>
        <rFont val="仿宋_GB2312"/>
        <charset val="0"/>
      </rPr>
      <t>名群众生产生活道路通行不畅问题，其中受益帮扶对象</t>
    </r>
    <r>
      <rPr>
        <sz val="12"/>
        <rFont val="Times New Roman"/>
        <charset val="0"/>
      </rPr>
      <t>30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63</t>
    </r>
    <r>
      <rPr>
        <sz val="12"/>
        <rFont val="仿宋_GB2312"/>
        <charset val="0"/>
      </rPr>
      <t>人。通过基础设施的提升，提高张家寨、胡梅涧、徐家官庄、孔村群众的生活质量，改善人居环境。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</si>
  <si>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年临朐县冶源街道基础设施提升项目</t>
    </r>
  </si>
  <si>
    <t>临朐县人民政府冶源街道办事处</t>
  </si>
  <si>
    <t>豹伏岭村、河南村、黄家宅村、栗沟村、李家庄子村、洼子村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</si>
  <si>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豹伏岭村：豹伏岭自然村南北大街铺设沥青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厘米，总长</t>
    </r>
    <r>
      <rPr>
        <sz val="12"/>
        <rFont val="Times New Roman"/>
        <charset val="134"/>
      </rPr>
      <t>530</t>
    </r>
    <r>
      <rPr>
        <sz val="12"/>
        <rFont val="仿宋_GB2312"/>
        <charset val="134"/>
      </rPr>
      <t>米，其中宽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米的长</t>
    </r>
    <r>
      <rPr>
        <sz val="12"/>
        <rFont val="Times New Roman"/>
        <charset val="134"/>
      </rPr>
      <t>368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4.4</t>
    </r>
    <r>
      <rPr>
        <sz val="12"/>
        <rFont val="仿宋_GB2312"/>
        <charset val="134"/>
      </rPr>
      <t>米的长</t>
    </r>
    <r>
      <rPr>
        <sz val="12"/>
        <rFont val="Times New Roman"/>
        <charset val="134"/>
      </rPr>
      <t>11.8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,4.1</t>
    </r>
    <r>
      <rPr>
        <sz val="12"/>
        <rFont val="仿宋_GB2312"/>
        <charset val="134"/>
      </rPr>
      <t>米的长</t>
    </r>
    <r>
      <rPr>
        <sz val="12"/>
        <rFont val="Times New Roman"/>
        <charset val="134"/>
      </rPr>
      <t>150.2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河南村：河南自然村道路沥青硬化道路，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厘米：①村东侧南北路长</t>
    </r>
    <r>
      <rPr>
        <sz val="12"/>
        <rFont val="Times New Roman"/>
        <charset val="134"/>
      </rPr>
      <t>188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米；②村东西街长</t>
    </r>
    <r>
      <rPr>
        <sz val="12"/>
        <rFont val="Times New Roman"/>
        <charset val="134"/>
      </rPr>
      <t>245.5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黄家宅村：黄家宅村徐家屋铺设厚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厘米的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砼道路①村西南北路长</t>
    </r>
    <r>
      <rPr>
        <sz val="12"/>
        <rFont val="Times New Roman"/>
        <charset val="134"/>
      </rPr>
      <t>121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米。②村东南北街长</t>
    </r>
    <r>
      <rPr>
        <sz val="12"/>
        <rFont val="Times New Roman"/>
        <charset val="134"/>
      </rPr>
      <t>211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4.5</t>
    </r>
    <r>
      <rPr>
        <sz val="12"/>
        <rFont val="仿宋_GB2312"/>
        <charset val="134"/>
      </rPr>
      <t>米；③村中南北街长</t>
    </r>
    <r>
      <rPr>
        <sz val="12"/>
        <rFont val="Times New Roman"/>
        <charset val="134"/>
      </rPr>
      <t>163.5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4.5</t>
    </r>
    <r>
      <rPr>
        <sz val="12"/>
        <rFont val="仿宋_GB2312"/>
        <charset val="134"/>
      </rPr>
      <t>米；④村中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条东西街合计</t>
    </r>
    <r>
      <rPr>
        <sz val="12"/>
        <rFont val="Times New Roman"/>
        <charset val="134"/>
      </rPr>
      <t>665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栗沟村：栗沟村东街沥青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罩油，厚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厘米：南北长</t>
    </r>
    <r>
      <rPr>
        <sz val="12"/>
        <rFont val="Times New Roman"/>
        <charset val="134"/>
      </rPr>
      <t>589.4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4.8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李家庄子：①李家庄子自然村硬化村东生产路长</t>
    </r>
    <r>
      <rPr>
        <sz val="12"/>
        <rFont val="Times New Roman"/>
        <charset val="134"/>
      </rPr>
      <t>650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</t>
    </r>
    <r>
      <rPr>
        <sz val="12"/>
        <rFont val="Times New Roman"/>
        <charset val="134"/>
      </rPr>
      <t>;</t>
    </r>
    <r>
      <rPr>
        <sz val="12"/>
        <rFont val="仿宋_GB2312"/>
        <charset val="134"/>
      </rPr>
      <t>②湾头河自然村硬化村南生产路，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厘米，长</t>
    </r>
    <r>
      <rPr>
        <sz val="12"/>
        <rFont val="Times New Roman"/>
        <charset val="134"/>
      </rPr>
      <t>195.9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米③琴口自然村修村东生产路，长</t>
    </r>
    <r>
      <rPr>
        <sz val="12"/>
        <rFont val="Times New Roman"/>
        <charset val="134"/>
      </rPr>
      <t>197.5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厘米；④吴家庄自然村内东西大街铺油，沥青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厘米：长</t>
    </r>
    <r>
      <rPr>
        <sz val="12"/>
        <rFont val="Times New Roman"/>
        <charset val="134"/>
      </rPr>
      <t>186.3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米；⑤回头自然村修村内东西街长</t>
    </r>
    <r>
      <rPr>
        <sz val="12"/>
        <rFont val="Times New Roman"/>
        <charset val="134"/>
      </rPr>
      <t>176.3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洼子村：硬化洼子村内道路，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厘米：①洼子西路长度</t>
    </r>
    <r>
      <rPr>
        <sz val="12"/>
        <rFont val="Times New Roman"/>
        <charset val="134"/>
      </rPr>
      <t>257.8</t>
    </r>
    <r>
      <rPr>
        <sz val="12"/>
        <rFont val="仿宋_GB2312"/>
        <charset val="134"/>
      </rPr>
      <t>米，宽度</t>
    </r>
    <r>
      <rPr>
        <sz val="12"/>
        <rFont val="Times New Roman"/>
        <charset val="134"/>
      </rPr>
      <t>3.8</t>
    </r>
    <r>
      <rPr>
        <sz val="12"/>
        <rFont val="仿宋_GB2312"/>
        <charset val="134"/>
      </rPr>
      <t>米；东街</t>
    </r>
    <r>
      <rPr>
        <sz val="12"/>
        <rFont val="Times New Roman"/>
        <charset val="134"/>
      </rPr>
      <t>79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3.6</t>
    </r>
    <r>
      <rPr>
        <sz val="12"/>
        <rFont val="仿宋_GB2312"/>
        <charset val="134"/>
      </rPr>
      <t>米②后洼子南北小街长度</t>
    </r>
    <r>
      <rPr>
        <sz val="12"/>
        <rFont val="Times New Roman"/>
        <charset val="134"/>
      </rPr>
      <t>483.3</t>
    </r>
    <r>
      <rPr>
        <sz val="12"/>
        <rFont val="仿宋_GB2312"/>
        <charset val="134"/>
      </rPr>
      <t>米，宽度</t>
    </r>
    <r>
      <rPr>
        <sz val="12"/>
        <rFont val="Times New Roman"/>
        <charset val="134"/>
      </rPr>
      <t>3.8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</si>
  <si>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155.561451</t>
    </r>
    <r>
      <rPr>
        <sz val="12"/>
        <rFont val="仿宋_GB2312"/>
        <charset val="0"/>
      </rPr>
      <t>万元实施衔接资金项目，新硬化道路长</t>
    </r>
    <r>
      <rPr>
        <sz val="12"/>
        <rFont val="Times New Roman"/>
        <charset val="0"/>
      </rPr>
      <t>4900</t>
    </r>
    <r>
      <rPr>
        <sz val="12"/>
        <rFont val="仿宋_GB2312"/>
        <charset val="0"/>
      </rPr>
      <t>米以上，实现惠及各村</t>
    </r>
    <r>
      <rPr>
        <sz val="12"/>
        <rFont val="Times New Roman"/>
        <charset val="0"/>
      </rPr>
      <t>3851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13401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130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280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</si>
  <si>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项目建成后能够解决各村群众生产生活道路通行不畅问题，受益帮扶对象</t>
    </r>
    <r>
      <rPr>
        <sz val="12"/>
        <rFont val="Times New Roman"/>
        <charset val="0"/>
      </rPr>
      <t>130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280</t>
    </r>
    <r>
      <rPr>
        <sz val="12"/>
        <rFont val="仿宋_GB2312"/>
        <charset val="0"/>
      </rPr>
      <t>人。通过基础设施的提升，提高各村群众的生活质量，改善人居环境。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</si>
  <si>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年临朐县辛寨街道基础设施提升项目</t>
    </r>
  </si>
  <si>
    <t>临朐县人民政府辛寨街道办事处</t>
  </si>
  <si>
    <t>瞿家圈村、辛寨村、柞家庄子村、夏家台子村、双沟村、双山前村、蒋市店子村、安子沟村、梨园沟、龙门山、庞家沟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</si>
  <si>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瞿家圈村：铺设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858.2m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3740.86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195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）。其中村西南北道路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316.04m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106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；村西南北道路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316.04m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；村西南北道路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226.12m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4.5m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辛寨村：铺设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911.23m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4686.75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168.8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）。村东南北道路：长</t>
    </r>
    <r>
      <rPr>
        <sz val="12"/>
        <rFont val="Times New Roman"/>
        <charset val="134"/>
      </rPr>
      <t>600.15m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274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；商贸城东侧南北路道路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136.44m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6m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113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；商贸城东侧南北路道路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174.64m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柞家庄子村：铺设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897.72m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3594.74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3.86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）。村内东西大街：长</t>
    </r>
    <r>
      <rPr>
        <sz val="12"/>
        <rFont val="Times New Roman"/>
        <charset val="134"/>
      </rPr>
      <t>230.86m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；进村牌坊至村南教堂道路：长</t>
    </r>
    <r>
      <rPr>
        <sz val="12"/>
        <rFont val="Times New Roman"/>
        <charset val="134"/>
      </rPr>
      <t>666.86m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夏家台子村：铺设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909.96m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3306.77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9.32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）。村内东西大街：长</t>
    </r>
    <r>
      <rPr>
        <sz val="12"/>
        <rFont val="Times New Roman"/>
        <charset val="134"/>
      </rPr>
      <t>287.28m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3.5m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201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；村内南北道路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393.51m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3.5m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276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；村内南北道路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228.67m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183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双沟村：东西进村道路长</t>
    </r>
    <r>
      <rPr>
        <sz val="12"/>
        <rFont val="Times New Roman"/>
        <charset val="134"/>
      </rPr>
      <t>326.45m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，铺设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</t>
    </r>
    <r>
      <rPr>
        <sz val="12"/>
        <rFont val="Times New Roman"/>
        <charset val="134"/>
      </rPr>
      <t>1305.8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728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双山前村：铺设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945.24m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2977.43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38.58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）。出村道路：长</t>
    </r>
    <r>
      <rPr>
        <sz val="12"/>
        <rFont val="Times New Roman"/>
        <charset val="134"/>
      </rPr>
      <t>346.59m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108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；村内南北道路：长</t>
    </r>
    <r>
      <rPr>
        <sz val="12"/>
        <rFont val="Times New Roman"/>
        <charset val="134"/>
      </rPr>
      <t>35.53m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45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；村内南北大街：长</t>
    </r>
    <r>
      <rPr>
        <sz val="12"/>
        <rFont val="Times New Roman"/>
        <charset val="134"/>
      </rPr>
      <t>244.69m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86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；村东南北大街：长</t>
    </r>
    <r>
      <rPr>
        <sz val="12"/>
        <rFont val="Times New Roman"/>
        <charset val="134"/>
      </rPr>
      <t>215.30m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111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；村东南北进村路：长</t>
    </r>
    <r>
      <rPr>
        <sz val="12"/>
        <rFont val="Times New Roman"/>
        <charset val="134"/>
      </rPr>
      <t>103.13m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蒋市店子村：进村南北道路长</t>
    </r>
    <r>
      <rPr>
        <sz val="12"/>
        <rFont val="Times New Roman"/>
        <charset val="134"/>
      </rPr>
      <t>692.98m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5m</t>
    </r>
    <r>
      <rPr>
        <sz val="12"/>
        <rFont val="仿宋_GB2312"/>
        <charset val="134"/>
      </rPr>
      <t>，铺设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</t>
    </r>
    <r>
      <rPr>
        <sz val="12"/>
        <rFont val="Times New Roman"/>
        <charset val="134"/>
      </rPr>
      <t>3487.42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（含平交道口</t>
    </r>
    <r>
      <rPr>
        <sz val="12"/>
        <rFont val="Times New Roman"/>
        <charset val="134"/>
      </rPr>
      <t>22.52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混凝土道路挖补</t>
    </r>
    <r>
      <rPr>
        <sz val="12"/>
        <rFont val="Times New Roman"/>
        <charset val="134"/>
      </rPr>
      <t>480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东白沙村：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水泥混凝土硬化安子沟村北侧停车场</t>
    </r>
    <r>
      <rPr>
        <sz val="12"/>
        <rFont val="Times New Roman"/>
        <charset val="134"/>
      </rPr>
      <t>528.34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；硬化道路长</t>
    </r>
    <r>
      <rPr>
        <sz val="12"/>
        <rFont val="Times New Roman"/>
        <charset val="134"/>
      </rPr>
      <t>897.98m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2084.5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。其中，梨园沟出村道路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95.72m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3.5m</t>
    </r>
    <r>
      <rPr>
        <sz val="12"/>
        <rFont val="仿宋_GB2312"/>
        <charset val="134"/>
      </rPr>
      <t>；梨园沟出村道路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：长</t>
    </r>
    <r>
      <rPr>
        <sz val="12"/>
        <rFont val="Times New Roman"/>
        <charset val="134"/>
      </rPr>
      <t>298.31m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2m</t>
    </r>
    <r>
      <rPr>
        <sz val="12"/>
        <rFont val="仿宋_GB2312"/>
        <charset val="134"/>
      </rPr>
      <t>；龙门山南北出村道路：长</t>
    </r>
    <r>
      <rPr>
        <sz val="12"/>
        <rFont val="Times New Roman"/>
        <charset val="134"/>
      </rPr>
      <t>214.02m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2m</t>
    </r>
    <r>
      <rPr>
        <sz val="12"/>
        <rFont val="仿宋_GB2312"/>
        <charset val="134"/>
      </rPr>
      <t>；庞家沟东西出村道路：长</t>
    </r>
    <r>
      <rPr>
        <sz val="12"/>
        <rFont val="Times New Roman"/>
        <charset val="134"/>
      </rPr>
      <t>289.93m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2.5m</t>
    </r>
    <r>
      <rPr>
        <sz val="12"/>
        <rFont val="仿宋_GB2312"/>
        <charset val="134"/>
      </rPr>
      <t>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</si>
  <si>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175.036351</t>
    </r>
    <r>
      <rPr>
        <sz val="12"/>
        <rFont val="仿宋_GB2312"/>
        <charset val="0"/>
      </rPr>
      <t>万元实施衔接资金项目，建成沥青混凝土道路不少于</t>
    </r>
    <r>
      <rPr>
        <sz val="12"/>
        <rFont val="Times New Roman"/>
        <charset val="0"/>
      </rPr>
      <t>5500m</t>
    </r>
    <r>
      <rPr>
        <sz val="12"/>
        <rFont val="仿宋_GB2312"/>
        <charset val="0"/>
      </rPr>
      <t>，水泥混凝土道路不少于</t>
    </r>
    <r>
      <rPr>
        <sz val="12"/>
        <rFont val="Times New Roman"/>
        <charset val="0"/>
      </rPr>
      <t>890m</t>
    </r>
    <r>
      <rPr>
        <sz val="12"/>
        <rFont val="仿宋_GB2312"/>
        <charset val="0"/>
      </rPr>
      <t>，停车场硬化不少于</t>
    </r>
    <r>
      <rPr>
        <sz val="12"/>
        <rFont val="Times New Roman"/>
        <charset val="0"/>
      </rPr>
      <t>500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。实现惠及瞿家圈村、辛寨村、柞家庄子村、夏家台子村、双沟村、双山前村、蒋市店子村、东白沙村</t>
    </r>
    <r>
      <rPr>
        <sz val="12"/>
        <rFont val="Times New Roman"/>
        <charset val="0"/>
      </rPr>
      <t>4313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14059</t>
    </r>
    <r>
      <rPr>
        <sz val="12"/>
        <rFont val="仿宋_GB2312"/>
        <charset val="0"/>
      </rPr>
      <t>人，改善村内基础设施及人居环境、村民和帮扶对象满意度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</si>
  <si>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项目建成后能够解决瞿家圈村、辛寨村、柞家庄子村、夏家台子村、双沟村、双山前村、蒋市店子村、东白沙村</t>
    </r>
    <r>
      <rPr>
        <sz val="12"/>
        <rFont val="Times New Roman"/>
        <charset val="0"/>
      </rPr>
      <t>4313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14059</t>
    </r>
    <r>
      <rPr>
        <sz val="12"/>
        <rFont val="仿宋_GB2312"/>
        <charset val="0"/>
      </rPr>
      <t>名群众生产生活道路通行不畅问题。通过基础设施的提升，提高本村群众的生活质量，改善人居环境。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</si>
  <si>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年临朐县五井镇上坪村基础设施建设项目</t>
    </r>
  </si>
  <si>
    <t>临朐县五井镇上坪村股份经济合作社</t>
  </si>
  <si>
    <r>
      <rPr>
        <sz val="12"/>
        <rFont val="仿宋_GB2312"/>
        <charset val="134"/>
      </rPr>
      <t>五井镇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上坪村</t>
    </r>
  </si>
  <si>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水泥混凝土硬化生产道路</t>
    </r>
    <r>
      <rPr>
        <sz val="12"/>
        <rFont val="Times New Roman"/>
        <charset val="134"/>
      </rPr>
      <t>1234.5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，其中道路一（苇沟）长</t>
    </r>
    <r>
      <rPr>
        <sz val="12"/>
        <rFont val="Times New Roman"/>
        <charset val="134"/>
      </rPr>
      <t>311.5</t>
    </r>
    <r>
      <rPr>
        <sz val="12"/>
        <rFont val="仿宋_GB2312"/>
        <charset val="134"/>
      </rPr>
      <t>米、均宽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米，道路二（蒿山寺）长</t>
    </r>
    <r>
      <rPr>
        <sz val="12"/>
        <rFont val="Times New Roman"/>
        <charset val="134"/>
      </rPr>
      <t>323</t>
    </r>
    <r>
      <rPr>
        <sz val="12"/>
        <rFont val="仿宋_GB2312"/>
        <charset val="134"/>
      </rPr>
      <t>米、均宽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米，道路三（上坪）长</t>
    </r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米，均宽约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米，道路四（下坪）长</t>
    </r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米，均宽约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</si>
  <si>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238627.95</t>
    </r>
    <r>
      <rPr>
        <sz val="12"/>
        <rFont val="仿宋_GB2312"/>
        <charset val="0"/>
      </rPr>
      <t>元实施衔接资金项目，完成生产道路硬化</t>
    </r>
    <r>
      <rPr>
        <sz val="12"/>
        <rFont val="Times New Roman"/>
        <charset val="0"/>
      </rPr>
      <t>1234.5</t>
    </r>
    <r>
      <rPr>
        <sz val="12"/>
        <rFont val="仿宋_GB2312"/>
        <charset val="0"/>
      </rPr>
      <t>米，实现惠及本村</t>
    </r>
    <r>
      <rPr>
        <sz val="12"/>
        <rFont val="Times New Roman"/>
        <charset val="0"/>
      </rPr>
      <t>315</t>
    </r>
    <r>
      <rPr>
        <sz val="12"/>
        <rFont val="仿宋_GB2312"/>
        <charset val="0"/>
      </rPr>
      <t>户、</t>
    </r>
    <r>
      <rPr>
        <sz val="12"/>
        <rFont val="Times New Roman"/>
        <charset val="0"/>
      </rPr>
      <t>1132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24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45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</si>
  <si>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项目建成后能够解决本村</t>
    </r>
    <r>
      <rPr>
        <sz val="12"/>
        <rFont val="Times New Roman"/>
        <charset val="0"/>
      </rPr>
      <t>315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1132</t>
    </r>
    <r>
      <rPr>
        <sz val="12"/>
        <rFont val="仿宋_GB2312"/>
        <charset val="0"/>
      </rPr>
      <t>人群众生产生活道路通行不畅问题，受益帮扶对象</t>
    </r>
    <r>
      <rPr>
        <sz val="12"/>
        <rFont val="Times New Roman"/>
        <charset val="0"/>
      </rPr>
      <t>24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45</t>
    </r>
    <r>
      <rPr>
        <sz val="12"/>
        <rFont val="仿宋_GB2312"/>
        <charset val="0"/>
      </rPr>
      <t>人。通过基础设施的提升，提高本村群众的生产条件。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</si>
  <si>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年临朐县五井镇天井村基础设施建设项目</t>
    </r>
  </si>
  <si>
    <t>临朐县五井镇天井村股份经济合作社</t>
  </si>
  <si>
    <r>
      <rPr>
        <sz val="12"/>
        <rFont val="仿宋_GB2312"/>
        <charset val="134"/>
      </rPr>
      <t>五井镇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天井村</t>
    </r>
  </si>
  <si>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水泥混凝土硬化生产道路</t>
    </r>
    <r>
      <rPr>
        <sz val="12"/>
        <rFont val="Times New Roman"/>
        <charset val="134"/>
      </rPr>
      <t>995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米；其中道路一长</t>
    </r>
    <r>
      <rPr>
        <sz val="12"/>
        <rFont val="Times New Roman"/>
        <charset val="134"/>
      </rPr>
      <t>669</t>
    </r>
    <r>
      <rPr>
        <sz val="12"/>
        <rFont val="仿宋_GB2312"/>
        <charset val="134"/>
      </rPr>
      <t>米，道路二长</t>
    </r>
    <r>
      <rPr>
        <sz val="12"/>
        <rFont val="Times New Roman"/>
        <charset val="134"/>
      </rPr>
      <t>326</t>
    </r>
    <r>
      <rPr>
        <sz val="12"/>
        <rFont val="仿宋_GB2312"/>
        <charset val="134"/>
      </rPr>
      <t>米，砌石墙总长</t>
    </r>
    <r>
      <rPr>
        <sz val="12"/>
        <rFont val="Times New Roman"/>
        <charset val="134"/>
      </rPr>
      <t>58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106.82</t>
    </r>
    <r>
      <rPr>
        <sz val="12"/>
        <rFont val="仿宋_GB2312"/>
        <charset val="134"/>
      </rPr>
      <t>立方。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</si>
  <si>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221480.72</t>
    </r>
    <r>
      <rPr>
        <sz val="12"/>
        <rFont val="仿宋_GB2312"/>
        <charset val="0"/>
      </rPr>
      <t>元实施衔接资金项目，建成硬化道路长</t>
    </r>
    <r>
      <rPr>
        <sz val="12"/>
        <rFont val="Times New Roman"/>
        <charset val="0"/>
      </rPr>
      <t>980m</t>
    </r>
    <r>
      <rPr>
        <sz val="12"/>
        <rFont val="仿宋_GB2312"/>
        <charset val="0"/>
      </rPr>
      <t>以上，实现惠及本村等</t>
    </r>
    <r>
      <rPr>
        <sz val="12"/>
        <rFont val="Times New Roman"/>
        <charset val="0"/>
      </rPr>
      <t>535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1854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37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61</t>
    </r>
    <r>
      <rPr>
        <sz val="12"/>
        <rFont val="仿宋_GB2312"/>
        <charset val="0"/>
      </rPr>
      <t>人）、改善村内生产条件、村民和帮扶对象满意度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</si>
  <si>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项目建成后能够解决本村</t>
    </r>
    <r>
      <rPr>
        <sz val="12"/>
        <rFont val="Times New Roman"/>
        <charset val="0"/>
      </rPr>
      <t>535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1854</t>
    </r>
    <r>
      <rPr>
        <sz val="12"/>
        <rFont val="仿宋_GB2312"/>
        <charset val="0"/>
      </rPr>
      <t>人群众生产生活道路通行不畅问题，受益帮扶对象</t>
    </r>
    <r>
      <rPr>
        <sz val="12"/>
        <rFont val="Times New Roman"/>
        <charset val="0"/>
      </rPr>
      <t>37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61</t>
    </r>
    <r>
      <rPr>
        <sz val="12"/>
        <rFont val="仿宋_GB2312"/>
        <charset val="0"/>
      </rPr>
      <t>人。通过基础设施的提升，提高本村群众的生产条件。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</si>
  <si>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年临朐县寺头镇基础设施提升项目</t>
    </r>
  </si>
  <si>
    <t>临朐县寺头镇人民政府</t>
  </si>
  <si>
    <t>桃花村、宅科村、吕匣村、孙家庄村、双泉村、铁寨村、柳宅村、王门村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</si>
  <si>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</si>
  <si>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桃花村：（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水泥混凝土硬化桃花村内道路，长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厘米；</t>
    </r>
    <r>
      <rPr>
        <sz val="12"/>
        <rFont val="Times New Roman"/>
        <charset val="134"/>
      </rPr>
      <t>M10</t>
    </r>
    <r>
      <rPr>
        <sz val="12"/>
        <rFont val="仿宋_GB2312"/>
        <charset val="134"/>
      </rPr>
      <t>浆砌石垒砌挡土墙，长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米，底宽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米，顶宽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米，高</t>
    </r>
    <r>
      <rPr>
        <sz val="12"/>
        <rFont val="Times New Roman"/>
        <charset val="134"/>
      </rPr>
      <t>1.2</t>
    </r>
    <r>
      <rPr>
        <sz val="12"/>
        <rFont val="仿宋_GB2312"/>
        <charset val="134"/>
      </rPr>
      <t>米；（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M10</t>
    </r>
    <r>
      <rPr>
        <sz val="12"/>
        <rFont val="仿宋_GB2312"/>
        <charset val="134"/>
      </rPr>
      <t>浆砌石垒砌杨家泉村内挡土墙，长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米，底宽</t>
    </r>
    <r>
      <rPr>
        <sz val="12"/>
        <rFont val="Times New Roman"/>
        <charset val="134"/>
      </rPr>
      <t>1.7</t>
    </r>
    <r>
      <rPr>
        <sz val="12"/>
        <rFont val="仿宋_GB2312"/>
        <charset val="134"/>
      </rPr>
      <t>米，顶宽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米，均高</t>
    </r>
    <r>
      <rPr>
        <sz val="12"/>
        <rFont val="Times New Roman"/>
        <charset val="134"/>
      </rPr>
      <t>4.2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2.</t>
    </r>
    <r>
      <rPr>
        <sz val="12"/>
        <rFont val="仿宋_GB2312"/>
        <charset val="134"/>
      </rPr>
      <t>宅科村：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沥青混凝土硬化宅科村内道路，长</t>
    </r>
    <r>
      <rPr>
        <sz val="12"/>
        <rFont val="Times New Roman"/>
        <charset val="134"/>
      </rPr>
      <t>360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吕匣村：改造村内自来水管道，</t>
    </r>
    <r>
      <rPr>
        <sz val="12"/>
        <rFont val="Times New Roman"/>
        <charset val="134"/>
      </rPr>
      <t>63PE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894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50PE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2737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32PE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1541</t>
    </r>
    <r>
      <rPr>
        <sz val="12"/>
        <rFont val="仿宋_GB2312"/>
        <charset val="134"/>
      </rPr>
      <t>米，新建检查井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座，其他检查井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座，三处跨公路需要顶管。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孙家庄村：改造村内自来水管道，</t>
    </r>
    <r>
      <rPr>
        <sz val="12"/>
        <rFont val="Times New Roman"/>
        <charset val="134"/>
      </rPr>
      <t>50PE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297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40PE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178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32PE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331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20PE</t>
    </r>
    <r>
      <rPr>
        <sz val="12"/>
        <rFont val="仿宋_GB2312"/>
        <charset val="134"/>
      </rPr>
      <t>管</t>
    </r>
    <r>
      <rPr>
        <sz val="12"/>
        <rFont val="Times New Roman"/>
        <charset val="134"/>
      </rPr>
      <t>15814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双泉村：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水泥混凝土硬化双泉村内道路长</t>
    </r>
    <r>
      <rPr>
        <sz val="12"/>
        <rFont val="Times New Roman"/>
        <charset val="134"/>
      </rPr>
      <t>107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厘米，过路管涵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铁寨村：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水泥混凝土硬化铁寨村村内道路，长</t>
    </r>
    <r>
      <rPr>
        <sz val="12"/>
        <rFont val="Times New Roman"/>
        <charset val="134"/>
      </rPr>
      <t>240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</t>
    </r>
    <r>
      <rPr>
        <sz val="12"/>
        <rFont val="Times New Roman"/>
        <charset val="134"/>
      </rPr>
      <t xml:space="preserve">                                                                                                7</t>
    </r>
    <r>
      <rPr>
        <sz val="12"/>
        <rFont val="仿宋_GB2312"/>
        <charset val="134"/>
      </rPr>
      <t>柳宅村：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水泥混凝土硬化柳宅村内道路，长</t>
    </r>
    <r>
      <rPr>
        <sz val="12"/>
        <rFont val="Times New Roman"/>
        <charset val="134"/>
      </rPr>
      <t>800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厘米（其中西山根岔路口向南至土门水泥路口长</t>
    </r>
    <r>
      <rPr>
        <sz val="12"/>
        <rFont val="Times New Roman"/>
        <charset val="134"/>
      </rPr>
      <t>254.1</t>
    </r>
    <r>
      <rPr>
        <sz val="12"/>
        <rFont val="仿宋_GB2312"/>
        <charset val="134"/>
      </rPr>
      <t>米，大麻峪岔路口向北至北岭长</t>
    </r>
    <r>
      <rPr>
        <sz val="12"/>
        <rFont val="Times New Roman"/>
        <charset val="134"/>
      </rPr>
      <t>545.9</t>
    </r>
    <r>
      <rPr>
        <sz val="12"/>
        <rFont val="仿宋_GB2312"/>
        <charset val="134"/>
      </rPr>
      <t>米）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王门村：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沥青混凝土硬化村内道路长</t>
    </r>
    <r>
      <rPr>
        <sz val="12"/>
        <rFont val="Times New Roman"/>
        <charset val="134"/>
      </rPr>
      <t>2216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均宽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厘米（其中西安至王门村南</t>
    </r>
    <r>
      <rPr>
        <sz val="12"/>
        <rFont val="Times New Roman"/>
        <charset val="134"/>
      </rPr>
      <t>960</t>
    </r>
    <r>
      <rPr>
        <sz val="12"/>
        <rFont val="仿宋_GB2312"/>
        <charset val="134"/>
      </rPr>
      <t>米、王门至石佛桥南头</t>
    </r>
    <r>
      <rPr>
        <sz val="12"/>
        <rFont val="Times New Roman"/>
        <charset val="134"/>
      </rPr>
      <t>1256</t>
    </r>
    <r>
      <rPr>
        <sz val="12"/>
        <rFont val="仿宋_GB2312"/>
        <charset val="134"/>
      </rPr>
      <t>米），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平方，厚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厘米，过路管涵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</si>
  <si>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146.911668</t>
    </r>
    <r>
      <rPr>
        <sz val="12"/>
        <rFont val="仿宋_GB2312"/>
        <charset val="0"/>
      </rPr>
      <t>万元实施衔接资金项目，硬化道路</t>
    </r>
    <r>
      <rPr>
        <sz val="12"/>
        <rFont val="Times New Roman"/>
        <charset val="0"/>
      </rPr>
      <t>13900</t>
    </r>
    <r>
      <rPr>
        <sz val="12"/>
        <rFont val="仿宋_GB2312"/>
        <charset val="0"/>
      </rPr>
      <t>平方米以上、自来水改造</t>
    </r>
    <r>
      <rPr>
        <sz val="12"/>
        <rFont val="Times New Roman"/>
        <charset val="0"/>
      </rPr>
      <t>21000</t>
    </r>
    <r>
      <rPr>
        <sz val="12"/>
        <rFont val="仿宋_GB2312"/>
        <charset val="0"/>
      </rPr>
      <t>米以上，实现惠及桃花村等</t>
    </r>
    <r>
      <rPr>
        <sz val="12"/>
        <rFont val="Times New Roman"/>
        <charset val="0"/>
      </rPr>
      <t>8</t>
    </r>
    <r>
      <rPr>
        <sz val="12"/>
        <rFont val="仿宋_GB2312"/>
        <charset val="0"/>
      </rPr>
      <t>村</t>
    </r>
    <r>
      <rPr>
        <sz val="12"/>
        <rFont val="Times New Roman"/>
        <charset val="0"/>
      </rPr>
      <t>1719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5919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56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108</t>
    </r>
    <r>
      <rPr>
        <sz val="12"/>
        <rFont val="仿宋_GB2312"/>
        <charset val="0"/>
      </rPr>
      <t>人）、改善基础设施及人居环境、村民和帮扶对象满意度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</si>
  <si>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</t>
    </r>
    <r>
      <rPr>
        <sz val="12"/>
        <rFont val="Times New Roman"/>
        <charset val="0"/>
      </rPr>
      <t>1719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5919</t>
    </r>
    <r>
      <rPr>
        <sz val="12"/>
        <rFont val="仿宋_GB2312"/>
        <charset val="0"/>
      </rPr>
      <t>名群众生产生活道路通行不畅、吃水紧张等问题，受益帮扶对象</t>
    </r>
    <r>
      <rPr>
        <sz val="12"/>
        <rFont val="Times New Roman"/>
        <charset val="0"/>
      </rPr>
      <t>56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108</t>
    </r>
    <r>
      <rPr>
        <sz val="12"/>
        <rFont val="仿宋_GB2312"/>
        <charset val="0"/>
      </rPr>
      <t>人。通过基础设施的提升，提高群众的生活质量，改善人居环境。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</si>
  <si>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年临朐县九山镇基础设施提升项目</t>
    </r>
  </si>
  <si>
    <t>临朐县九山镇人民政府</t>
  </si>
  <si>
    <t>马家沟自然村、宋家王庄自然村、博石自然村、上龙湾自然村、南沟自然村、聚粮自然村、谢家庄自然村、王家庄自然村、龙响店子自然村、南店自然村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</si>
  <si>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砌筑马家沟村内河坝，河坝基础加宽长</t>
    </r>
    <r>
      <rPr>
        <sz val="12"/>
        <rFont val="Times New Roman"/>
        <charset val="134"/>
      </rPr>
      <t>122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0.7</t>
    </r>
    <r>
      <rPr>
        <sz val="12"/>
        <rFont val="仿宋_GB2312"/>
        <charset val="134"/>
      </rPr>
      <t>米高</t>
    </r>
    <r>
      <rPr>
        <sz val="12"/>
        <rFont val="Times New Roman"/>
        <charset val="134"/>
      </rPr>
      <t>1.5</t>
    </r>
    <r>
      <rPr>
        <sz val="12"/>
        <rFont val="仿宋_GB2312"/>
        <charset val="134"/>
      </rPr>
      <t>米；第一段长</t>
    </r>
    <r>
      <rPr>
        <sz val="12"/>
        <rFont val="Times New Roman"/>
        <charset val="134"/>
      </rPr>
      <t>122</t>
    </r>
    <r>
      <rPr>
        <sz val="12"/>
        <rFont val="仿宋_GB2312"/>
        <charset val="134"/>
      </rPr>
      <t>米底宽</t>
    </r>
    <r>
      <rPr>
        <sz val="12"/>
        <rFont val="Times New Roman"/>
        <charset val="134"/>
      </rPr>
      <t>1.25</t>
    </r>
    <r>
      <rPr>
        <sz val="12"/>
        <rFont val="仿宋_GB2312"/>
        <charset val="134"/>
      </rPr>
      <t>米顶宽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米高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米，第二段长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米底宽</t>
    </r>
    <r>
      <rPr>
        <sz val="12"/>
        <rFont val="Times New Roman"/>
        <charset val="134"/>
      </rPr>
      <t>1.1</t>
    </r>
    <r>
      <rPr>
        <sz val="12"/>
        <rFont val="仿宋_GB2312"/>
        <charset val="134"/>
      </rPr>
      <t>米顶宽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米高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米，第三段长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米均高</t>
    </r>
    <r>
      <rPr>
        <sz val="12"/>
        <rFont val="Times New Roman"/>
        <charset val="134"/>
      </rPr>
      <t>1.5</t>
    </r>
    <r>
      <rPr>
        <sz val="12"/>
        <rFont val="仿宋_GB2312"/>
        <charset val="134"/>
      </rPr>
      <t>米，河坝压顶</t>
    </r>
    <r>
      <rPr>
        <sz val="12"/>
        <rFont val="Times New Roman"/>
        <charset val="134"/>
      </rPr>
      <t>C30</t>
    </r>
    <r>
      <rPr>
        <sz val="12"/>
        <rFont val="仿宋_GB2312"/>
        <charset val="134"/>
      </rPr>
      <t>水泥混凝土厚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公分，砌筑砖墙护栏长</t>
    </r>
    <r>
      <rPr>
        <sz val="12"/>
        <rFont val="Times New Roman"/>
        <charset val="134"/>
      </rPr>
      <t>162</t>
    </r>
    <r>
      <rPr>
        <sz val="12"/>
        <rFont val="仿宋_GB2312"/>
        <charset val="134"/>
      </rPr>
      <t>米高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0.24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宋家王庄村河道两侧砌筑河坝，分别长</t>
    </r>
    <r>
      <rPr>
        <sz val="12"/>
        <rFont val="Times New Roman"/>
        <charset val="134"/>
      </rPr>
      <t>73</t>
    </r>
    <r>
      <rPr>
        <sz val="12"/>
        <rFont val="仿宋_GB2312"/>
        <charset val="134"/>
      </rPr>
      <t>米底宽</t>
    </r>
    <r>
      <rPr>
        <sz val="12"/>
        <rFont val="Times New Roman"/>
        <charset val="134"/>
      </rPr>
      <t>1.35</t>
    </r>
    <r>
      <rPr>
        <sz val="12"/>
        <rFont val="仿宋_GB2312"/>
        <charset val="134"/>
      </rPr>
      <t>米顶宽</t>
    </r>
    <r>
      <rPr>
        <sz val="12"/>
        <rFont val="Times New Roman"/>
        <charset val="134"/>
      </rPr>
      <t>0.6</t>
    </r>
    <r>
      <rPr>
        <sz val="12"/>
        <rFont val="仿宋_GB2312"/>
        <charset val="134"/>
      </rPr>
      <t>米均高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米，顶面厚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公分。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博石村道路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水泥混凝土硬化，栗兴段长</t>
    </r>
    <r>
      <rPr>
        <sz val="12"/>
        <rFont val="Times New Roman"/>
        <charset val="134"/>
      </rPr>
      <t>215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米，两侧路肩宽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公分，大博石段长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上龙湾村道路铺设</t>
    </r>
    <r>
      <rPr>
        <sz val="12"/>
        <rFont val="Times New Roman"/>
        <charset val="134"/>
      </rPr>
      <t>3cmAC-10</t>
    </r>
    <r>
      <rPr>
        <sz val="12"/>
        <rFont val="仿宋_GB2312"/>
        <charset val="134"/>
      </rPr>
      <t>沥青混凝土，村东西路第一段长</t>
    </r>
    <r>
      <rPr>
        <sz val="12"/>
        <rFont val="Times New Roman"/>
        <charset val="134"/>
      </rPr>
      <t>577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米，第二段长</t>
    </r>
    <r>
      <rPr>
        <sz val="12"/>
        <rFont val="Times New Roman"/>
        <charset val="134"/>
      </rPr>
      <t>216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米，第三段长</t>
    </r>
    <r>
      <rPr>
        <sz val="12"/>
        <rFont val="Times New Roman"/>
        <charset val="134"/>
      </rPr>
      <t>214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米，第四段长</t>
    </r>
    <r>
      <rPr>
        <sz val="12"/>
        <rFont val="Times New Roman"/>
        <charset val="134"/>
      </rPr>
      <t>270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387</t>
    </r>
    <r>
      <rPr>
        <sz val="12"/>
        <rFont val="仿宋_GB2312"/>
        <charset val="134"/>
      </rPr>
      <t>平方米，开挖排水沟</t>
    </r>
    <r>
      <rPr>
        <sz val="12"/>
        <rFont val="Times New Roman"/>
        <charset val="134"/>
      </rPr>
      <t>115</t>
    </r>
    <r>
      <rPr>
        <sz val="12"/>
        <rFont val="仿宋_GB2312"/>
        <charset val="134"/>
      </rPr>
      <t>米，落水井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处，石砌内嵌内径</t>
    </r>
    <r>
      <rPr>
        <sz val="12"/>
        <rFont val="Times New Roman"/>
        <charset val="134"/>
      </rPr>
      <t>500mm</t>
    </r>
    <r>
      <rPr>
        <sz val="12"/>
        <rFont val="仿宋_GB2312"/>
        <charset val="134"/>
      </rPr>
      <t>过路管涵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米挡土墙一处，石砌内嵌内径</t>
    </r>
    <r>
      <rPr>
        <sz val="12"/>
        <rFont val="Times New Roman"/>
        <charset val="134"/>
      </rPr>
      <t>1000mm</t>
    </r>
    <r>
      <rPr>
        <sz val="12"/>
        <rFont val="仿宋_GB2312"/>
        <charset val="134"/>
      </rPr>
      <t>进地管涵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米的挡土墙一处；村南北街长</t>
    </r>
    <r>
      <rPr>
        <sz val="12"/>
        <rFont val="Times New Roman"/>
        <charset val="134"/>
      </rPr>
      <t>113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7.5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南沟村内道路铺设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沥青混凝土，村北段长</t>
    </r>
    <r>
      <rPr>
        <sz val="12"/>
        <rFont val="Times New Roman"/>
        <charset val="134"/>
      </rPr>
      <t>820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米厚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公分，村内一段长</t>
    </r>
    <r>
      <rPr>
        <sz val="12"/>
        <rFont val="Times New Roman"/>
        <charset val="134"/>
      </rPr>
      <t>620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米厚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公分，村内二段长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米厚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公分；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371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聚粮行政村村内道路铺设</t>
    </r>
    <r>
      <rPr>
        <sz val="12"/>
        <rFont val="Times New Roman"/>
        <charset val="134"/>
      </rPr>
      <t>3cmAC-10</t>
    </r>
    <r>
      <rPr>
        <sz val="12"/>
        <rFont val="仿宋_GB2312"/>
        <charset val="134"/>
      </rPr>
      <t>沥青，（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聚粮张家庄进村路长</t>
    </r>
    <r>
      <rPr>
        <sz val="12"/>
        <rFont val="Times New Roman"/>
        <charset val="134"/>
      </rPr>
      <t>360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米；村大街长</t>
    </r>
    <r>
      <rPr>
        <sz val="12"/>
        <rFont val="Times New Roman"/>
        <charset val="134"/>
      </rPr>
      <t>145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平方米；（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谢家庄南北进村路第一段长</t>
    </r>
    <r>
      <rPr>
        <sz val="12"/>
        <rFont val="Times New Roman"/>
        <charset val="134"/>
      </rPr>
      <t>168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米，第二段长</t>
    </r>
    <r>
      <rPr>
        <sz val="12"/>
        <rFont val="Times New Roman"/>
        <charset val="134"/>
      </rPr>
      <t>180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平方米；（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王家庄中大街长</t>
    </r>
    <r>
      <rPr>
        <sz val="12"/>
        <rFont val="Times New Roman"/>
        <charset val="134"/>
      </rPr>
      <t>164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60</t>
    </r>
    <r>
      <rPr>
        <sz val="12"/>
        <rFont val="仿宋_GB2312"/>
        <charset val="134"/>
      </rPr>
      <t>平方米；（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）龙响店子村大街长</t>
    </r>
    <r>
      <rPr>
        <sz val="12"/>
        <rFont val="Times New Roman"/>
        <charset val="134"/>
      </rPr>
      <t>98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 
7.</t>
    </r>
    <r>
      <rPr>
        <sz val="12"/>
        <rFont val="仿宋_GB2312"/>
        <charset val="134"/>
      </rPr>
      <t>南店东山进村路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水泥混凝土硬化，第一段长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米，单侧路肩宽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公分；第二段长</t>
    </r>
    <r>
      <rPr>
        <sz val="12"/>
        <rFont val="Times New Roman"/>
        <charset val="134"/>
      </rPr>
      <t>310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米，开挖排水沟</t>
    </r>
    <r>
      <rPr>
        <sz val="12"/>
        <rFont val="Times New Roman"/>
        <charset val="134"/>
      </rPr>
      <t>310</t>
    </r>
    <r>
      <rPr>
        <sz val="12"/>
        <rFont val="仿宋_GB2312"/>
        <charset val="134"/>
      </rPr>
      <t>米；石砌挡土墙长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米均高</t>
    </r>
    <r>
      <rPr>
        <sz val="12"/>
        <rFont val="Times New Roman"/>
        <charset val="134"/>
      </rPr>
      <t>1.2</t>
    </r>
    <r>
      <rPr>
        <sz val="12"/>
        <rFont val="仿宋_GB2312"/>
        <charset val="134"/>
      </rPr>
      <t>米底宽</t>
    </r>
    <r>
      <rPr>
        <sz val="12"/>
        <rFont val="Times New Roman"/>
        <charset val="134"/>
      </rPr>
      <t>0.9</t>
    </r>
    <r>
      <rPr>
        <sz val="12"/>
        <rFont val="仿宋_GB2312"/>
        <charset val="134"/>
      </rPr>
      <t>米顶宽</t>
    </r>
    <r>
      <rPr>
        <sz val="12"/>
        <rFont val="Times New Roman"/>
        <charset val="134"/>
      </rPr>
      <t>0.5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</si>
  <si>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190.046715</t>
    </r>
    <r>
      <rPr>
        <sz val="12"/>
        <rFont val="仿宋_GB2312"/>
        <charset val="0"/>
      </rPr>
      <t>万元实施衔接资金项目，建成沥青道路道路长</t>
    </r>
    <r>
      <rPr>
        <sz val="12"/>
        <rFont val="Times New Roman"/>
        <charset val="0"/>
      </rPr>
      <t>3800</t>
    </r>
    <r>
      <rPr>
        <sz val="12"/>
        <rFont val="仿宋_GB2312"/>
        <charset val="0"/>
      </rPr>
      <t>米以上、水泥道路</t>
    </r>
    <r>
      <rPr>
        <sz val="12"/>
        <rFont val="Times New Roman"/>
        <charset val="0"/>
      </rPr>
      <t>1100</t>
    </r>
    <r>
      <rPr>
        <sz val="12"/>
        <rFont val="仿宋_GB2312"/>
        <charset val="0"/>
      </rPr>
      <t>米以上、砌筑河坝</t>
    </r>
    <r>
      <rPr>
        <sz val="12"/>
        <rFont val="Times New Roman"/>
        <charset val="0"/>
      </rPr>
      <t>290</t>
    </r>
    <r>
      <rPr>
        <sz val="12"/>
        <rFont val="仿宋_GB2312"/>
        <charset val="0"/>
      </rPr>
      <t>米以上，实现惠及马家沟等</t>
    </r>
    <r>
      <rPr>
        <sz val="12"/>
        <rFont val="Times New Roman"/>
        <charset val="0"/>
      </rPr>
      <t>10</t>
    </r>
    <r>
      <rPr>
        <sz val="12"/>
        <rFont val="仿宋_GB2312"/>
        <charset val="0"/>
      </rPr>
      <t>个自然村共计</t>
    </r>
    <r>
      <rPr>
        <sz val="12"/>
        <rFont val="Times New Roman"/>
        <charset val="0"/>
      </rPr>
      <t>3180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9757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55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118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</si>
  <si>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项目建成后能够解决各村</t>
    </r>
    <r>
      <rPr>
        <sz val="12"/>
        <rFont val="Times New Roman"/>
        <charset val="0"/>
      </rPr>
      <t>3180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9757</t>
    </r>
    <r>
      <rPr>
        <sz val="12"/>
        <rFont val="仿宋_GB2312"/>
        <charset val="0"/>
      </rPr>
      <t>名群众生产生活道路通行不畅问题，受益帮扶对象</t>
    </r>
    <r>
      <rPr>
        <sz val="12"/>
        <rFont val="Times New Roman"/>
        <charset val="0"/>
      </rPr>
      <t>55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118</t>
    </r>
    <r>
      <rPr>
        <sz val="12"/>
        <rFont val="仿宋_GB2312"/>
        <charset val="0"/>
      </rPr>
      <t>人。通过基础设施的提升，提高本村群众的生产生活质量，改善人居环境。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</si>
  <si>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年临朐县蒋峪镇基础设施提升项目</t>
    </r>
  </si>
  <si>
    <t>临朐县蒋峪镇人民政府</t>
  </si>
  <si>
    <r>
      <rPr>
        <sz val="12"/>
        <rFont val="仿宋_GB2312"/>
        <charset val="134"/>
      </rPr>
      <t>陈家庄子村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林家官庄村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杨家庄子村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赵家沟村</t>
    </r>
    <r>
      <rPr>
        <sz val="12"/>
        <rFont val="Times New Roman"/>
        <charset val="134"/>
      </rPr>
      <t xml:space="preserve"> 
</t>
    </r>
    <r>
      <rPr>
        <sz val="12"/>
        <rFont val="仿宋_GB2312"/>
        <charset val="134"/>
      </rPr>
      <t>赵家庄子村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李子行村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常庄村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</si>
  <si>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陈家庄子村：村内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条大街铺设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沥青混凝土，长</t>
    </r>
    <r>
      <rPr>
        <sz val="12"/>
        <rFont val="Times New Roman"/>
        <charset val="134"/>
      </rPr>
      <t>1114m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（其中村东西大街厚度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），总面积</t>
    </r>
    <r>
      <rPr>
        <sz val="12"/>
        <rFont val="Times New Roman"/>
        <charset val="134"/>
      </rPr>
      <t>5219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。道路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：村西侧南北大街长</t>
    </r>
    <r>
      <rPr>
        <sz val="12"/>
        <rFont val="Times New Roman"/>
        <charset val="134"/>
      </rPr>
      <t>283m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1358.4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；基层为</t>
    </r>
    <r>
      <rPr>
        <sz val="12"/>
        <rFont val="Times New Roman"/>
        <charset val="134"/>
      </rPr>
      <t>15cm</t>
    </r>
    <r>
      <rPr>
        <sz val="12"/>
        <rFont val="仿宋_GB2312"/>
        <charset val="134"/>
      </rPr>
      <t>水泥稳定碎石；道路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：村东侧南北大街长</t>
    </r>
    <r>
      <rPr>
        <sz val="12"/>
        <rFont val="Times New Roman"/>
        <charset val="134"/>
      </rPr>
      <t>308m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1232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15cm</t>
    </r>
    <r>
      <rPr>
        <sz val="12"/>
        <rFont val="仿宋_GB2312"/>
        <charset val="134"/>
      </rPr>
      <t>水泥稳定碎石挖补</t>
    </r>
    <r>
      <rPr>
        <sz val="12"/>
        <rFont val="Times New Roman"/>
        <charset val="134"/>
      </rPr>
      <t>204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：村东西大街长</t>
    </r>
    <r>
      <rPr>
        <sz val="12"/>
        <rFont val="Times New Roman"/>
        <charset val="134"/>
      </rPr>
      <t>240.0m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6.0m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1440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，基层为</t>
    </r>
    <r>
      <rPr>
        <sz val="12"/>
        <rFont val="Times New Roman"/>
        <charset val="134"/>
      </rPr>
      <t>15cm</t>
    </r>
    <r>
      <rPr>
        <sz val="12"/>
        <rFont val="仿宋_GB2312"/>
        <charset val="134"/>
      </rPr>
      <t>水泥稳定碎石；道路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：村中间南北大街铺设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沥青混凝土，长</t>
    </r>
    <r>
      <rPr>
        <sz val="12"/>
        <rFont val="Times New Roman"/>
        <charset val="134"/>
      </rPr>
      <t>283m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1415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15cm</t>
    </r>
    <r>
      <rPr>
        <sz val="12"/>
        <rFont val="仿宋_GB2312"/>
        <charset val="134"/>
      </rPr>
      <t>水泥稳定碎石挖补面积</t>
    </r>
    <r>
      <rPr>
        <sz val="12"/>
        <rFont val="Times New Roman"/>
        <charset val="134"/>
      </rPr>
      <t>250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林家官庄村：村内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条大街铺设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沥青混凝土，长</t>
    </r>
    <r>
      <rPr>
        <sz val="12"/>
        <rFont val="Times New Roman"/>
        <charset val="134"/>
      </rPr>
      <t>754m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（其中村东西街厚度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），总面积</t>
    </r>
    <r>
      <rPr>
        <sz val="12"/>
        <rFont val="Times New Roman"/>
        <charset val="134"/>
      </rPr>
      <t>2741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。道路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：东西街长</t>
    </r>
    <r>
      <rPr>
        <sz val="12"/>
        <rFont val="Times New Roman"/>
        <charset val="134"/>
      </rPr>
      <t>220m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880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：南北街长</t>
    </r>
    <r>
      <rPr>
        <sz val="12"/>
        <rFont val="Times New Roman"/>
        <charset val="134"/>
      </rPr>
      <t>126m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504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：南北街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121m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363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：南北街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133m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532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：南北街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104m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312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：南北街长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。其中交叉口</t>
    </r>
    <r>
      <rPr>
        <sz val="12"/>
        <rFont val="Times New Roman"/>
        <charset val="134"/>
      </rPr>
      <t>18cmC25</t>
    </r>
    <r>
      <rPr>
        <sz val="12"/>
        <rFont val="仿宋_GB2312"/>
        <charset val="134"/>
      </rPr>
      <t>混凝土找平</t>
    </r>
    <r>
      <rPr>
        <sz val="12"/>
        <rFont val="Times New Roman"/>
        <charset val="134"/>
      </rPr>
      <t>49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，东西街两头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65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。厚度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杨家庄子村：村内大街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条大街铺设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沥青混凝土，长</t>
    </r>
    <r>
      <rPr>
        <sz val="12"/>
        <rFont val="Times New Roman"/>
        <charset val="134"/>
      </rPr>
      <t>754m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（其中村东西街厚度</t>
    </r>
    <r>
      <rPr>
        <sz val="12"/>
        <rFont val="Times New Roman"/>
        <charset val="134"/>
      </rPr>
      <t>4cm</t>
    </r>
    <r>
      <rPr>
        <sz val="12"/>
        <rFont val="仿宋_GB2312"/>
        <charset val="134"/>
      </rPr>
      <t>），硬化面积</t>
    </r>
    <r>
      <rPr>
        <sz val="12"/>
        <rFont val="Times New Roman"/>
        <charset val="134"/>
      </rPr>
      <t>3016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。道路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：东西街长</t>
    </r>
    <r>
      <rPr>
        <sz val="12"/>
        <rFont val="Times New Roman"/>
        <charset val="134"/>
      </rPr>
      <t>221m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884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：南北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街长</t>
    </r>
    <r>
      <rPr>
        <sz val="12"/>
        <rFont val="Times New Roman"/>
        <charset val="134"/>
      </rPr>
      <t>73m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292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：南北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街长</t>
    </r>
    <r>
      <rPr>
        <sz val="12"/>
        <rFont val="Times New Roman"/>
        <charset val="134"/>
      </rPr>
      <t>230m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920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：南北街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230m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920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，其中东西街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147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接家河村：赵家沟自然村实施自来水项目，村内安装</t>
    </r>
    <r>
      <rPr>
        <sz val="12"/>
        <rFont val="Times New Roman"/>
        <charset val="134"/>
      </rPr>
      <t>SMC</t>
    </r>
    <r>
      <rPr>
        <sz val="12"/>
        <rFont val="仿宋_GB2312"/>
        <charset val="134"/>
      </rPr>
      <t>一体式水表井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座；铺设</t>
    </r>
    <r>
      <rPr>
        <sz val="12"/>
        <rFont val="Times New Roman"/>
        <charset val="134"/>
      </rPr>
      <t>PE De20</t>
    </r>
    <r>
      <rPr>
        <sz val="12"/>
        <rFont val="仿宋_GB2312"/>
        <charset val="134"/>
      </rPr>
      <t>塑料管</t>
    </r>
    <r>
      <rPr>
        <sz val="12"/>
        <rFont val="Times New Roman"/>
        <charset val="134"/>
      </rPr>
      <t>13490.46m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PE De32</t>
    </r>
    <r>
      <rPr>
        <sz val="12"/>
        <rFont val="仿宋_GB2312"/>
        <charset val="134"/>
      </rPr>
      <t>塑料管</t>
    </r>
    <r>
      <rPr>
        <sz val="12"/>
        <rFont val="Times New Roman"/>
        <charset val="134"/>
      </rPr>
      <t>1495.37m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PE De50</t>
    </r>
    <r>
      <rPr>
        <sz val="12"/>
        <rFont val="仿宋_GB2312"/>
        <charset val="134"/>
      </rPr>
      <t>塑料管</t>
    </r>
    <r>
      <rPr>
        <sz val="12"/>
        <rFont val="Times New Roman"/>
        <charset val="134"/>
      </rPr>
      <t>702m</t>
    </r>
    <r>
      <rPr>
        <sz val="12"/>
        <rFont val="仿宋_GB2312"/>
        <charset val="134"/>
      </rPr>
      <t>，安装</t>
    </r>
    <r>
      <rPr>
        <sz val="12"/>
        <rFont val="Times New Roman"/>
        <charset val="134"/>
      </rPr>
      <t>DN155</t>
    </r>
    <r>
      <rPr>
        <sz val="12"/>
        <rFont val="仿宋_GB2312"/>
        <charset val="134"/>
      </rPr>
      <t>磁卡智能水表</t>
    </r>
    <r>
      <rPr>
        <sz val="12"/>
        <rFont val="Times New Roman"/>
        <charset val="134"/>
      </rPr>
      <t>241</t>
    </r>
    <r>
      <rPr>
        <sz val="12"/>
        <rFont val="仿宋_GB2312"/>
        <charset val="134"/>
      </rPr>
      <t>个，安装</t>
    </r>
    <r>
      <rPr>
        <sz val="12"/>
        <rFont val="Times New Roman"/>
        <charset val="134"/>
      </rPr>
      <t>DN40</t>
    </r>
    <r>
      <rPr>
        <sz val="12"/>
        <rFont val="仿宋_GB2312"/>
        <charset val="134"/>
      </rPr>
      <t>水表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个；管沟修复</t>
    </r>
    <r>
      <rPr>
        <sz val="12"/>
        <rFont val="Times New Roman"/>
        <charset val="134"/>
      </rPr>
      <t>213.75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混凝土，厚度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）。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赵家庄子村：村内大街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条铺设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沥青混凝土，长</t>
    </r>
    <r>
      <rPr>
        <sz val="12"/>
        <rFont val="Times New Roman"/>
        <charset val="134"/>
      </rPr>
      <t>499m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，硬化面积</t>
    </r>
    <r>
      <rPr>
        <sz val="12"/>
        <rFont val="Times New Roman"/>
        <charset val="134"/>
      </rPr>
      <t>1996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；村西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条大街铺设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混凝土，长</t>
    </r>
    <r>
      <rPr>
        <sz val="12"/>
        <rFont val="Times New Roman"/>
        <charset val="134"/>
      </rPr>
      <t>206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5.5-8.1m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，硬化面积</t>
    </r>
    <r>
      <rPr>
        <sz val="12"/>
        <rFont val="Times New Roman"/>
        <charset val="134"/>
      </rPr>
      <t>1214.25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。道路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：村内东西街长</t>
    </r>
    <r>
      <rPr>
        <sz val="12"/>
        <rFont val="Times New Roman"/>
        <charset val="134"/>
      </rPr>
      <t>304m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1216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：村内南北街长</t>
    </r>
    <r>
      <rPr>
        <sz val="12"/>
        <rFont val="Times New Roman"/>
        <charset val="134"/>
      </rPr>
      <t>195m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4m</t>
    </r>
    <r>
      <rPr>
        <sz val="12"/>
        <rFont val="仿宋_GB2312"/>
        <charset val="134"/>
      </rPr>
      <t>，面积</t>
    </r>
    <r>
      <rPr>
        <sz val="12"/>
        <rFont val="Times New Roman"/>
        <charset val="134"/>
      </rPr>
      <t>780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；道路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：村西道路长</t>
    </r>
    <r>
      <rPr>
        <sz val="12"/>
        <rFont val="Times New Roman"/>
        <charset val="134"/>
      </rPr>
      <t>206m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5.5-8.1m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18cm</t>
    </r>
    <r>
      <rPr>
        <sz val="12"/>
        <rFont val="仿宋_GB2312"/>
        <charset val="134"/>
      </rPr>
      <t>，硬化面积共计</t>
    </r>
    <r>
      <rPr>
        <sz val="12"/>
        <rFont val="Times New Roman"/>
        <charset val="134"/>
      </rPr>
      <t>1214.25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李子行村：李子行村、</t>
    </r>
    <r>
      <rPr>
        <sz val="12"/>
        <rFont val="宋体"/>
        <charset val="134"/>
      </rPr>
      <t>桲</t>
    </r>
    <r>
      <rPr>
        <sz val="12"/>
        <rFont val="仿宋_GB2312"/>
        <charset val="134"/>
      </rPr>
      <t>椤峪村太阳能路灯安装，需要安装带灯杆或墙装太阳能路灯</t>
    </r>
    <r>
      <rPr>
        <sz val="12"/>
        <rFont val="Times New Roman"/>
        <charset val="134"/>
      </rPr>
      <t>180</t>
    </r>
    <r>
      <rPr>
        <sz val="12"/>
        <rFont val="仿宋_GB2312"/>
        <charset val="134"/>
      </rPr>
      <t>盏（其中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米灯杆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盏，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米灯杆</t>
    </r>
    <r>
      <rPr>
        <sz val="12"/>
        <rFont val="Times New Roman"/>
        <charset val="134"/>
      </rPr>
      <t>100</t>
    </r>
    <r>
      <rPr>
        <sz val="12"/>
        <rFont val="仿宋_GB2312"/>
        <charset val="134"/>
      </rPr>
      <t>盏，不带杆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盏）。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常庄村：常庄村村内道路安装太阳能路灯，需要安装带灯杆或墙装太阳能路灯</t>
    </r>
    <r>
      <rPr>
        <sz val="12"/>
        <rFont val="Times New Roman"/>
        <charset val="134"/>
      </rPr>
      <t>195</t>
    </r>
    <r>
      <rPr>
        <sz val="12"/>
        <rFont val="仿宋_GB2312"/>
        <charset val="134"/>
      </rPr>
      <t>盏（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米灯杆</t>
    </r>
    <r>
      <rPr>
        <sz val="12"/>
        <rFont val="Times New Roman"/>
        <charset val="134"/>
      </rPr>
      <t>160</t>
    </r>
    <r>
      <rPr>
        <sz val="12"/>
        <rFont val="仿宋_GB2312"/>
        <charset val="134"/>
      </rPr>
      <t>盏，不带杆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盏）。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</si>
  <si>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162.730069</t>
    </r>
    <r>
      <rPr>
        <sz val="12"/>
        <rFont val="仿宋_GB2312"/>
        <charset val="0"/>
      </rPr>
      <t>万元实施衔接资金项目，建成沥青混凝土道路约</t>
    </r>
    <r>
      <rPr>
        <sz val="12"/>
        <rFont val="Times New Roman"/>
        <charset val="0"/>
      </rPr>
      <t>12972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，水泥混凝土道路约</t>
    </r>
    <r>
      <rPr>
        <sz val="12"/>
        <rFont val="Times New Roman"/>
        <charset val="0"/>
      </rPr>
      <t>1214.25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。实现惠及陈家庄子、林家官庄、杨家庄子、赵家沟、赵家庄子、李子行、常庄等村</t>
    </r>
    <r>
      <rPr>
        <sz val="12"/>
        <rFont val="Times New Roman"/>
        <charset val="0"/>
      </rPr>
      <t>1803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4886</t>
    </r>
    <r>
      <rPr>
        <sz val="12"/>
        <rFont val="仿宋_GB2312"/>
        <charset val="0"/>
      </rPr>
      <t>人，改善村内基础设施及人居环境及村民饮水情况，村民和帮扶对象满意度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</si>
  <si>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</t>
    </r>
    <r>
      <rPr>
        <sz val="12"/>
        <rFont val="Times New Roman"/>
        <charset val="0"/>
      </rPr>
      <t>1803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4866</t>
    </r>
    <r>
      <rPr>
        <sz val="12"/>
        <rFont val="仿宋_GB2312"/>
        <charset val="0"/>
      </rPr>
      <t>名群众生产生活道路通行不畅及夜间出行及安全饮水等问题，受益帮扶对象</t>
    </r>
    <r>
      <rPr>
        <sz val="12"/>
        <rFont val="Times New Roman"/>
        <charset val="0"/>
      </rPr>
      <t>50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81</t>
    </r>
    <r>
      <rPr>
        <sz val="12"/>
        <rFont val="仿宋_GB2312"/>
        <charset val="0"/>
      </rPr>
      <t>人。通过基础设施的提升，提高本辖区内群众的生活质量，改善人居环境。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</si>
  <si>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年临朐县柳山镇英山河村千吨冷风库项目</t>
    </r>
  </si>
  <si>
    <t>临朐县柳山镇英山河村村民委员会</t>
  </si>
  <si>
    <t>英山河村</t>
  </si>
  <si>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-2025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</si>
  <si>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在临朐县柳山镇英山河村建设冷冻库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处，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×20</t>
    </r>
    <r>
      <rPr>
        <sz val="12"/>
        <rFont val="仿宋_GB2312"/>
        <charset val="134"/>
      </rPr>
      <t>米，高度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</si>
  <si>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54.418324</t>
    </r>
    <r>
      <rPr>
        <sz val="12"/>
        <rFont val="仿宋_GB2312"/>
        <charset val="0"/>
      </rPr>
      <t>万元实施衔接资金项目，新建冷冻库</t>
    </r>
    <r>
      <rPr>
        <sz val="12"/>
        <rFont val="Times New Roman"/>
        <charset val="0"/>
      </rPr>
      <t>1</t>
    </r>
    <r>
      <rPr>
        <sz val="12"/>
        <rFont val="仿宋_GB2312"/>
        <charset val="0"/>
      </rPr>
      <t>处，实现每年产生收益不低于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万元、带动项目覆盖村增加集体收入、带动覆盖村群众</t>
    </r>
    <r>
      <rPr>
        <sz val="12"/>
        <rFont val="Times New Roman"/>
        <charset val="0"/>
      </rPr>
      <t>1186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4118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139</t>
    </r>
    <r>
      <rPr>
        <sz val="12"/>
        <rFont val="仿宋_GB2312"/>
        <charset val="0"/>
      </rPr>
      <t>人）增收、新建冷冻库使用年限不低于</t>
    </r>
    <r>
      <rPr>
        <sz val="12"/>
        <rFont val="Times New Roman"/>
        <charset val="0"/>
      </rPr>
      <t>20</t>
    </r>
    <r>
      <rPr>
        <sz val="12"/>
        <rFont val="仿宋_GB2312"/>
        <charset val="0"/>
      </rPr>
      <t>年、受益农户及帮扶对象满意度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以上的目标，全面推进乡村振兴建设。</t>
    </r>
  </si>
  <si>
    <r>
      <rPr>
        <sz val="12"/>
        <rFont val="仿宋_GB2312"/>
        <charset val="0"/>
      </rPr>
      <t>项目建成后能够带动村集体增收，增加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个项目覆盖村集体经济收入共计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万元以上；通过制订收益分配使用方案，采取转移支付（设立条件奖励补助到户）、设立公益岗位、建设村内公益事业等，惠及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个村群众</t>
    </r>
    <r>
      <rPr>
        <sz val="12"/>
        <rFont val="Times New Roman"/>
        <charset val="0"/>
      </rPr>
      <t>1186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4118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139</t>
    </r>
    <r>
      <rPr>
        <sz val="12"/>
        <rFont val="仿宋_GB2312"/>
        <charset val="0"/>
      </rPr>
      <t>人）；更好的巩固脱贫攻坚成果，推动乡村振兴。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</si>
  <si>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年临朐县柳山镇基础设施提升项目</t>
    </r>
  </si>
  <si>
    <t>临朐县柳山镇人民政府</t>
  </si>
  <si>
    <t>翠飞村、后疃村、冯家沟村、侯家河村、英山河村</t>
  </si>
  <si>
    <r>
      <rPr>
        <sz val="12"/>
        <rFont val="仿宋_GB2312"/>
        <charset val="134"/>
      </rPr>
      <t>新建沥青道路共</t>
    </r>
    <r>
      <rPr>
        <sz val="12"/>
        <rFont val="Times New Roman"/>
        <charset val="134"/>
      </rPr>
      <t>9698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、新建水泥混凝土道路</t>
    </r>
    <r>
      <rPr>
        <sz val="12"/>
        <rFont val="Times New Roman"/>
        <charset val="134"/>
      </rPr>
      <t>2199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、挡土墙</t>
    </r>
    <r>
      <rPr>
        <sz val="12"/>
        <rFont val="Times New Roman"/>
        <charset val="134"/>
      </rPr>
      <t>55m</t>
    </r>
    <r>
      <rPr>
        <sz val="12"/>
        <rFont val="仿宋_GB2312"/>
        <charset val="134"/>
      </rPr>
      <t>、停车位</t>
    </r>
    <r>
      <rPr>
        <sz val="12"/>
        <rFont val="Times New Roman"/>
        <charset val="134"/>
      </rPr>
      <t>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DN2000</t>
    </r>
    <r>
      <rPr>
        <sz val="12"/>
        <rFont val="仿宋_GB2312"/>
        <charset val="134"/>
      </rPr>
      <t>雨水管道</t>
    </r>
    <r>
      <rPr>
        <sz val="12"/>
        <rFont val="Times New Roman"/>
        <charset val="134"/>
      </rPr>
      <t>15m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d1000</t>
    </r>
    <r>
      <rPr>
        <sz val="12"/>
        <rFont val="仿宋_GB2312"/>
        <charset val="134"/>
      </rPr>
      <t>过路管道</t>
    </r>
    <r>
      <rPr>
        <sz val="12"/>
        <rFont val="Times New Roman"/>
        <charset val="134"/>
      </rPr>
      <t>15m</t>
    </r>
    <r>
      <rPr>
        <sz val="12"/>
        <rFont val="仿宋_GB2312"/>
        <charset val="134"/>
      </rPr>
      <t>。其中：</t>
    </r>
    <r>
      <rPr>
        <sz val="12"/>
        <rFont val="Times New Roman"/>
        <charset val="134"/>
      </rPr>
      <t xml:space="preserve">
1.</t>
    </r>
    <r>
      <rPr>
        <sz val="12"/>
        <rFont val="仿宋_GB2312"/>
        <charset val="134"/>
      </rPr>
      <t>翠飞村：在北崖村（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）沥青混凝土路面硬化东西街</t>
    </r>
    <r>
      <rPr>
        <sz val="12"/>
        <rFont val="Times New Roman"/>
        <charset val="134"/>
      </rPr>
      <t>403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厘米，宽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米，含平交道口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。原路面宽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水泥混凝土拓宽</t>
    </r>
    <r>
      <rPr>
        <sz val="12"/>
        <rFont val="Times New Roman"/>
        <charset val="134"/>
      </rPr>
      <t>385</t>
    </r>
    <r>
      <rPr>
        <sz val="12"/>
        <rFont val="仿宋_GB2312"/>
        <charset val="134"/>
      </rPr>
      <t>平方米，宽约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米长</t>
    </r>
    <r>
      <rPr>
        <sz val="12"/>
        <rFont val="Times New Roman"/>
        <charset val="134"/>
      </rPr>
      <t>403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厘米。挡土墙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后疃村：在程家宅村铺设（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）沥青混凝土路面共</t>
    </r>
    <r>
      <rPr>
        <sz val="12"/>
        <rFont val="Times New Roman"/>
        <charset val="134"/>
      </rPr>
      <t>754.83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厘米。其中村内东西街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434.76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米；南北路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158.12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米；南北路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161.95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米。含平交道口</t>
    </r>
    <r>
      <rPr>
        <sz val="12"/>
        <rFont val="Times New Roman"/>
        <charset val="134"/>
      </rPr>
      <t>61.75</t>
    </r>
    <r>
      <rPr>
        <sz val="12"/>
        <rFont val="仿宋_GB2312"/>
        <charset val="134"/>
      </rPr>
      <t>平方米。道路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处铺设</t>
    </r>
    <r>
      <rPr>
        <sz val="12"/>
        <rFont val="Times New Roman"/>
        <charset val="134"/>
      </rPr>
      <t>DN2000</t>
    </r>
    <r>
      <rPr>
        <sz val="12"/>
        <rFont val="仿宋_GB2312"/>
        <charset val="134"/>
      </rPr>
      <t>雨水管道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米，八字出水口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座，浆砌片石下游护砌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140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冯家沟村：在北冯家沟村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</t>
    </r>
    <r>
      <rPr>
        <sz val="12"/>
        <rFont val="Times New Roman"/>
        <charset val="134"/>
      </rPr>
      <t>689.32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厘米，其中道路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110.2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116.49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54.5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D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96.87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60.25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F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92.68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G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65.33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H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30.61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I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62.39</t>
    </r>
    <r>
      <rPr>
        <sz val="12"/>
        <rFont val="仿宋_GB2312"/>
        <charset val="134"/>
      </rPr>
      <t>米长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米。含平交道口</t>
    </r>
    <r>
      <rPr>
        <sz val="12"/>
        <rFont val="Times New Roman"/>
        <charset val="134"/>
      </rPr>
      <t>34.17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d1000</t>
    </r>
    <r>
      <rPr>
        <sz val="12"/>
        <rFont val="仿宋_GB2312"/>
        <charset val="134"/>
      </rPr>
      <t>过路管道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侯家河：沿河路（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）沥青混凝土路面硬化</t>
    </r>
    <r>
      <rPr>
        <sz val="12"/>
        <rFont val="Times New Roman"/>
        <charset val="134"/>
      </rPr>
      <t>339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厘米。含平交道口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水泥混凝土挖补共</t>
    </r>
    <r>
      <rPr>
        <sz val="12"/>
        <rFont val="Times New Roman"/>
        <charset val="134"/>
      </rPr>
      <t>755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水泥混凝土停车位</t>
    </r>
    <r>
      <rPr>
        <sz val="12"/>
        <rFont val="Times New Roman"/>
        <charset val="134"/>
      </rPr>
      <t>500</t>
    </r>
    <r>
      <rPr>
        <sz val="12"/>
        <rFont val="仿宋_GB2312"/>
        <charset val="134"/>
      </rPr>
      <t>平方米，厚度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英山河村：在石崖嘴村（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）沥青混凝土路面硬化</t>
    </r>
    <r>
      <rPr>
        <sz val="12"/>
        <rFont val="Times New Roman"/>
        <charset val="134"/>
      </rPr>
      <t>872.4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厘米。其中道路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444.6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427.8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水泥混凝土挖补</t>
    </r>
    <r>
      <rPr>
        <sz val="12"/>
        <rFont val="Times New Roman"/>
        <charset val="134"/>
      </rPr>
      <t>120</t>
    </r>
    <r>
      <rPr>
        <sz val="12"/>
        <rFont val="仿宋_GB2312"/>
        <charset val="134"/>
      </rPr>
      <t>平方米，厚度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</si>
  <si>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142.722999</t>
    </r>
    <r>
      <rPr>
        <sz val="12"/>
        <rFont val="仿宋_GB2312"/>
        <charset val="0"/>
      </rPr>
      <t>万元实施衔接资金项目，新建沥青道路</t>
    </r>
    <r>
      <rPr>
        <sz val="12"/>
        <rFont val="Times New Roman"/>
        <charset val="0"/>
      </rPr>
      <t>9400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以上、新建水泥混凝土道路</t>
    </r>
    <r>
      <rPr>
        <sz val="12"/>
        <rFont val="Times New Roman"/>
        <charset val="0"/>
      </rPr>
      <t>2000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以上、挡土墙</t>
    </r>
    <r>
      <rPr>
        <sz val="12"/>
        <rFont val="Times New Roman"/>
        <charset val="0"/>
      </rPr>
      <t>50m</t>
    </r>
    <r>
      <rPr>
        <sz val="12"/>
        <rFont val="仿宋_GB2312"/>
        <charset val="0"/>
      </rPr>
      <t>以上、停车位</t>
    </r>
    <r>
      <rPr>
        <sz val="12"/>
        <rFont val="Times New Roman"/>
        <charset val="0"/>
      </rPr>
      <t>430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以上、</t>
    </r>
    <r>
      <rPr>
        <sz val="12"/>
        <rFont val="Times New Roman"/>
        <charset val="0"/>
      </rPr>
      <t>DN2000</t>
    </r>
    <r>
      <rPr>
        <sz val="12"/>
        <rFont val="仿宋_GB2312"/>
        <charset val="0"/>
      </rPr>
      <t>雨水管道</t>
    </r>
    <r>
      <rPr>
        <sz val="12"/>
        <rFont val="Times New Roman"/>
        <charset val="0"/>
      </rPr>
      <t>13m</t>
    </r>
    <r>
      <rPr>
        <sz val="12"/>
        <rFont val="仿宋_GB2312"/>
        <charset val="0"/>
      </rPr>
      <t>以上、</t>
    </r>
    <r>
      <rPr>
        <sz val="12"/>
        <rFont val="Times New Roman"/>
        <charset val="0"/>
      </rPr>
      <t>d1000</t>
    </r>
    <r>
      <rPr>
        <sz val="12"/>
        <rFont val="仿宋_GB2312"/>
        <charset val="0"/>
      </rPr>
      <t>过路管道</t>
    </r>
    <r>
      <rPr>
        <sz val="12"/>
        <rFont val="Times New Roman"/>
        <charset val="0"/>
      </rPr>
      <t>13m</t>
    </r>
    <r>
      <rPr>
        <sz val="12"/>
        <rFont val="仿宋_GB2312"/>
        <charset val="0"/>
      </rPr>
      <t>以上，实现惠及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个村</t>
    </r>
    <r>
      <rPr>
        <sz val="12"/>
        <rFont val="Times New Roman"/>
        <charset val="0"/>
      </rPr>
      <t>1208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4251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46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95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</si>
  <si>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项目建成后能够解决我镇</t>
    </r>
    <r>
      <rPr>
        <sz val="12"/>
        <rFont val="Times New Roman"/>
        <charset val="0"/>
      </rPr>
      <t>1208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4251</t>
    </r>
    <r>
      <rPr>
        <sz val="12"/>
        <rFont val="仿宋_GB2312"/>
        <charset val="0"/>
      </rPr>
      <t>名群众，帮扶对象</t>
    </r>
    <r>
      <rPr>
        <sz val="12"/>
        <rFont val="Times New Roman"/>
        <charset val="0"/>
      </rPr>
      <t>46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95</t>
    </r>
    <r>
      <rPr>
        <sz val="12"/>
        <rFont val="仿宋_GB2312"/>
        <charset val="0"/>
      </rPr>
      <t>人的生产生活道路通行不畅问题。通过基础设施的提升，提高本村群众的生活质量，改善人居环境。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</si>
  <si>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年临朐县山旺镇基础设施提升项目</t>
    </r>
  </si>
  <si>
    <t>临朐县山旺镇人民政府</t>
  </si>
  <si>
    <t>齐家庄村（齐家庄自然村、王家庙村）、崔家河村（张家旺村、吴家庄村）、雷家崖头村、林家庄、张阁店村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</si>
  <si>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齐家庄村：（齐家庄自然村、王家庙村）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齐家庄自然村：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水泥混凝土硬化道路，长</t>
    </r>
    <r>
      <rPr>
        <sz val="12"/>
        <rFont val="Times New Roman"/>
        <charset val="134"/>
      </rPr>
      <t>1087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米。其中：道路一：齐家庄村东道路：长</t>
    </r>
    <r>
      <rPr>
        <sz val="12"/>
        <rFont val="Times New Roman"/>
        <charset val="134"/>
      </rPr>
      <t>132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米；道路二：刘王庄村东大街：长</t>
    </r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米、长</t>
    </r>
    <r>
      <rPr>
        <sz val="12"/>
        <rFont val="Times New Roman"/>
        <charset val="134"/>
      </rPr>
      <t>44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米；道路三：刘王庄村东南道路长</t>
    </r>
    <r>
      <rPr>
        <sz val="12"/>
        <rFont val="Times New Roman"/>
        <charset val="134"/>
      </rPr>
      <t>393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米；道路四：村南道路：长</t>
    </r>
    <r>
      <rPr>
        <sz val="12"/>
        <rFont val="Times New Roman"/>
        <charset val="134"/>
      </rPr>
      <t>205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米；长</t>
    </r>
    <r>
      <rPr>
        <sz val="12"/>
        <rFont val="Times New Roman"/>
        <charset val="134"/>
      </rPr>
      <t>268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2.2</t>
    </r>
    <r>
      <rPr>
        <sz val="12"/>
        <rFont val="仿宋_GB2312"/>
        <charset val="134"/>
      </rPr>
      <t>米；面积共</t>
    </r>
    <r>
      <rPr>
        <sz val="12"/>
        <rFont val="Times New Roman"/>
        <charset val="134"/>
      </rPr>
      <t>2659.6</t>
    </r>
    <r>
      <rPr>
        <sz val="12"/>
        <rFont val="仿宋_GB2312"/>
        <charset val="134"/>
      </rPr>
      <t>平方米。王家庙村：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水泥混凝土硬化长</t>
    </r>
    <r>
      <rPr>
        <sz val="12"/>
        <rFont val="Times New Roman"/>
        <charset val="134"/>
      </rPr>
      <t>1140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米道路，挖方</t>
    </r>
    <r>
      <rPr>
        <sz val="12"/>
        <rFont val="Times New Roman"/>
        <charset val="134"/>
      </rPr>
      <t>199</t>
    </r>
    <r>
      <rPr>
        <sz val="12"/>
        <rFont val="仿宋_GB2312"/>
        <charset val="134"/>
      </rPr>
      <t>立方。其中：道路一长</t>
    </r>
    <r>
      <rPr>
        <sz val="12"/>
        <rFont val="Times New Roman"/>
        <charset val="134"/>
      </rPr>
      <t>444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米，道路二长</t>
    </r>
    <r>
      <rPr>
        <sz val="12"/>
        <rFont val="Times New Roman"/>
        <charset val="134"/>
      </rPr>
      <t>696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2.2</t>
    </r>
    <r>
      <rPr>
        <sz val="12"/>
        <rFont val="仿宋_GB2312"/>
        <charset val="134"/>
      </rPr>
      <t>米，面积共</t>
    </r>
    <r>
      <rPr>
        <sz val="12"/>
        <rFont val="Times New Roman"/>
        <charset val="134"/>
      </rPr>
      <t>2641.2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崔家河村（张家旺村、吴家庄村）：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张家旺村：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沥青混凝土铺设村内大街，厚度</t>
    </r>
    <r>
      <rPr>
        <sz val="12"/>
        <rFont val="Times New Roman"/>
        <charset val="134"/>
      </rPr>
      <t>0.03</t>
    </r>
    <r>
      <rPr>
        <sz val="12"/>
        <rFont val="仿宋_GB2312"/>
        <charset val="134"/>
      </rPr>
      <t>米，其中道路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长度</t>
    </r>
    <r>
      <rPr>
        <sz val="12"/>
        <rFont val="Times New Roman"/>
        <charset val="134"/>
      </rPr>
      <t>180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147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D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124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124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F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112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G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99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3.7</t>
    </r>
    <r>
      <rPr>
        <sz val="12"/>
        <rFont val="仿宋_GB2312"/>
        <charset val="134"/>
      </rPr>
      <t>米；厚度</t>
    </r>
    <r>
      <rPr>
        <sz val="12"/>
        <rFont val="Times New Roman"/>
        <charset val="134"/>
      </rPr>
      <t>0.05</t>
    </r>
    <r>
      <rPr>
        <sz val="12"/>
        <rFont val="仿宋_GB2312"/>
        <charset val="134"/>
      </rPr>
      <t>米的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沥青混凝土铺设道路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187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米。面积共</t>
    </r>
    <r>
      <rPr>
        <sz val="12"/>
        <rFont val="Times New Roman"/>
        <charset val="134"/>
      </rPr>
      <t>3303.3</t>
    </r>
    <r>
      <rPr>
        <sz val="12"/>
        <rFont val="仿宋_GB2312"/>
        <charset val="134"/>
      </rPr>
      <t>平方米；原路基挖补</t>
    </r>
    <r>
      <rPr>
        <sz val="12"/>
        <rFont val="Times New Roman"/>
        <charset val="134"/>
      </rPr>
      <t>646</t>
    </r>
    <r>
      <rPr>
        <sz val="12"/>
        <rFont val="仿宋_GB2312"/>
        <charset val="134"/>
      </rPr>
      <t>平方。新建挡土墙</t>
    </r>
    <r>
      <rPr>
        <sz val="12"/>
        <rFont val="Times New Roman"/>
        <charset val="134"/>
      </rPr>
      <t>89</t>
    </r>
    <r>
      <rPr>
        <sz val="12"/>
        <rFont val="仿宋_GB2312"/>
        <charset val="134"/>
      </rPr>
      <t>米，挡墙基础底宽</t>
    </r>
    <r>
      <rPr>
        <sz val="12"/>
        <rFont val="Times New Roman"/>
        <charset val="134"/>
      </rPr>
      <t>0.44</t>
    </r>
    <r>
      <rPr>
        <sz val="12"/>
        <rFont val="仿宋_GB2312"/>
        <charset val="134"/>
      </rPr>
      <t>米、高</t>
    </r>
    <r>
      <rPr>
        <sz val="12"/>
        <rFont val="Times New Roman"/>
        <charset val="134"/>
      </rPr>
      <t>0.1</t>
    </r>
    <r>
      <rPr>
        <sz val="12"/>
        <rFont val="仿宋_GB2312"/>
        <charset val="134"/>
      </rPr>
      <t>米，挡墙宽</t>
    </r>
    <r>
      <rPr>
        <sz val="12"/>
        <rFont val="Times New Roman"/>
        <charset val="134"/>
      </rPr>
      <t>0.24</t>
    </r>
    <r>
      <rPr>
        <sz val="12"/>
        <rFont val="仿宋_GB2312"/>
        <charset val="134"/>
      </rPr>
      <t>米、高</t>
    </r>
    <r>
      <rPr>
        <sz val="12"/>
        <rFont val="Times New Roman"/>
        <charset val="134"/>
      </rPr>
      <t>0.7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吴家庄村：（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）道路：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水泥混凝土硬化长</t>
    </r>
    <r>
      <rPr>
        <sz val="12"/>
        <rFont val="Times New Roman"/>
        <charset val="134"/>
      </rPr>
      <t>400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2.5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米道路，面积</t>
    </r>
    <r>
      <rPr>
        <sz val="12"/>
        <rFont val="Times New Roman"/>
        <charset val="134"/>
      </rPr>
      <t>1000</t>
    </r>
    <r>
      <rPr>
        <sz val="12"/>
        <rFont val="仿宋_GB2312"/>
        <charset val="134"/>
      </rPr>
      <t>平方米。（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）人居环境提升：砌筑长</t>
    </r>
    <r>
      <rPr>
        <sz val="12"/>
        <rFont val="Times New Roman"/>
        <charset val="134"/>
      </rPr>
      <t>233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0.24</t>
    </r>
    <r>
      <rPr>
        <sz val="12"/>
        <rFont val="仿宋_GB2312"/>
        <charset val="134"/>
      </rPr>
      <t>米的挡土墙，用</t>
    </r>
    <r>
      <rPr>
        <sz val="12"/>
        <rFont val="Times New Roman"/>
        <charset val="134"/>
      </rPr>
      <t>5cm</t>
    </r>
    <r>
      <rPr>
        <sz val="12"/>
        <rFont val="仿宋_GB2312"/>
        <charset val="134"/>
      </rPr>
      <t>红色透水砖铺设长度</t>
    </r>
    <r>
      <rPr>
        <sz val="12"/>
        <rFont val="Times New Roman"/>
        <charset val="134"/>
      </rPr>
      <t>233</t>
    </r>
    <r>
      <rPr>
        <sz val="12"/>
        <rFont val="仿宋_GB2312"/>
        <charset val="134"/>
      </rPr>
      <t>米、宽度</t>
    </r>
    <r>
      <rPr>
        <sz val="12"/>
        <rFont val="Times New Roman"/>
        <charset val="134"/>
      </rPr>
      <t>0.86</t>
    </r>
    <r>
      <rPr>
        <sz val="12"/>
        <rFont val="仿宋_GB2312"/>
        <charset val="134"/>
      </rPr>
      <t>米的人行道。（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）箱涵桥：新建箱涵桥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座，现浇钢筋混凝土箱涵结构，箱涵净宽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米，净高</t>
    </r>
    <r>
      <rPr>
        <sz val="12"/>
        <rFont val="Times New Roman"/>
        <charset val="134"/>
      </rPr>
      <t>1.50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斜长</t>
    </r>
    <r>
      <rPr>
        <sz val="12"/>
        <rFont val="Times New Roman"/>
        <charset val="134"/>
      </rPr>
      <t>9.2</t>
    </r>
    <r>
      <rPr>
        <sz val="12"/>
        <rFont val="仿宋_GB2312"/>
        <charset val="134"/>
      </rPr>
      <t>米；上下游浆砌石喇叭口防护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河底浆砌石防护，厚度</t>
    </r>
    <r>
      <rPr>
        <sz val="12"/>
        <rFont val="Times New Roman"/>
        <charset val="134"/>
      </rPr>
      <t>0.3</t>
    </r>
    <r>
      <rPr>
        <sz val="12"/>
        <rFont val="仿宋_GB2312"/>
        <charset val="134"/>
      </rPr>
      <t>米，出口石笼网防护，长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宽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0.3</t>
    </r>
    <r>
      <rPr>
        <sz val="12"/>
        <rFont val="仿宋_GB2312"/>
        <charset val="134"/>
      </rPr>
      <t>米</t>
    </r>
    <r>
      <rPr>
        <sz val="12"/>
        <rFont val="Times New Roman"/>
        <charset val="134"/>
      </rPr>
      <t>;</t>
    </r>
    <r>
      <rPr>
        <sz val="12"/>
        <rFont val="仿宋_GB2312"/>
        <charset val="134"/>
      </rPr>
      <t>桥面两侧各安装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米镀锌波形护栏；新建道路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米，面积</t>
    </r>
    <r>
      <rPr>
        <sz val="12"/>
        <rFont val="Times New Roman"/>
        <charset val="134"/>
      </rPr>
      <t>140</t>
    </r>
    <r>
      <rPr>
        <sz val="12"/>
        <rFont val="仿宋_GB2312"/>
        <charset val="134"/>
      </rPr>
      <t>平方米</t>
    </r>
    <r>
      <rPr>
        <sz val="12"/>
        <rFont val="Times New Roman"/>
        <charset val="134"/>
      </rPr>
      <t>,C25</t>
    </r>
    <r>
      <rPr>
        <sz val="12"/>
        <rFont val="仿宋_GB2312"/>
        <charset val="134"/>
      </rPr>
      <t>混凝土路面厚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米，路面增设雨水箅子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块。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雷家崖头：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水泥混凝土硬化长</t>
    </r>
    <r>
      <rPr>
        <sz val="12"/>
        <rFont val="Times New Roman"/>
        <charset val="134"/>
      </rPr>
      <t>825</t>
    </r>
    <r>
      <rPr>
        <sz val="12"/>
        <rFont val="仿宋_GB2312"/>
        <charset val="134"/>
      </rPr>
      <t>米、厚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米道路，面积</t>
    </r>
    <r>
      <rPr>
        <sz val="12"/>
        <rFont val="Times New Roman"/>
        <charset val="134"/>
      </rPr>
      <t>2352.2</t>
    </r>
    <r>
      <rPr>
        <sz val="12"/>
        <rFont val="仿宋_GB2312"/>
        <charset val="134"/>
      </rPr>
      <t>平方米。其中，道路一长</t>
    </r>
    <r>
      <rPr>
        <sz val="12"/>
        <rFont val="Times New Roman"/>
        <charset val="134"/>
      </rPr>
      <t>211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米；道路二长</t>
    </r>
    <r>
      <rPr>
        <sz val="12"/>
        <rFont val="Times New Roman"/>
        <charset val="134"/>
      </rPr>
      <t>383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2.8</t>
    </r>
    <r>
      <rPr>
        <sz val="12"/>
        <rFont val="仿宋_GB2312"/>
        <charset val="134"/>
      </rPr>
      <t>米；道路三长</t>
    </r>
    <r>
      <rPr>
        <sz val="12"/>
        <rFont val="Times New Roman"/>
        <charset val="134"/>
      </rPr>
      <t>231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2.8</t>
    </r>
    <r>
      <rPr>
        <sz val="12"/>
        <rFont val="仿宋_GB2312"/>
        <charset val="134"/>
      </rPr>
      <t>米。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林家庄村：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水泥混凝土硬化长</t>
    </r>
    <r>
      <rPr>
        <sz val="12"/>
        <rFont val="Times New Roman"/>
        <charset val="134"/>
      </rPr>
      <t>592</t>
    </r>
    <r>
      <rPr>
        <sz val="12"/>
        <rFont val="仿宋_GB2312"/>
        <charset val="134"/>
      </rPr>
      <t>米宽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米厚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米道路，面积</t>
    </r>
    <r>
      <rPr>
        <sz val="12"/>
        <rFont val="Times New Roman"/>
        <charset val="134"/>
      </rPr>
      <t>1776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张阁店村：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水泥混凝土硬化长</t>
    </r>
    <r>
      <rPr>
        <sz val="12"/>
        <rFont val="Times New Roman"/>
        <charset val="134"/>
      </rPr>
      <t>685</t>
    </r>
    <r>
      <rPr>
        <sz val="12"/>
        <rFont val="仿宋_GB2312"/>
        <charset val="134"/>
      </rPr>
      <t>米、宽</t>
    </r>
    <r>
      <rPr>
        <sz val="12"/>
        <rFont val="Times New Roman"/>
        <charset val="134"/>
      </rPr>
      <t>3.2</t>
    </r>
    <r>
      <rPr>
        <sz val="12"/>
        <rFont val="仿宋_GB2312"/>
        <charset val="134"/>
      </rPr>
      <t>米、厚</t>
    </r>
    <r>
      <rPr>
        <sz val="12"/>
        <rFont val="Times New Roman"/>
        <charset val="134"/>
      </rPr>
      <t>0.18</t>
    </r>
    <r>
      <rPr>
        <sz val="12"/>
        <rFont val="仿宋_GB2312"/>
        <charset val="134"/>
      </rPr>
      <t>米道路，面积</t>
    </r>
    <r>
      <rPr>
        <sz val="12"/>
        <rFont val="Times New Roman"/>
        <charset val="134"/>
      </rPr>
      <t>2192</t>
    </r>
    <r>
      <rPr>
        <sz val="12"/>
        <rFont val="仿宋_GB2312"/>
        <charset val="134"/>
      </rPr>
      <t>平方米，路肩</t>
    </r>
    <r>
      <rPr>
        <sz val="12"/>
        <rFont val="Times New Roman"/>
        <charset val="134"/>
      </rPr>
      <t>1370</t>
    </r>
    <r>
      <rPr>
        <sz val="12"/>
        <rFont val="仿宋_GB2312"/>
        <charset val="134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</si>
  <si>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164.514312</t>
    </r>
    <r>
      <rPr>
        <sz val="12"/>
        <rFont val="仿宋_GB2312"/>
        <charset val="0"/>
      </rPr>
      <t>万元实施衔接资金项目，建成水泥混凝土路</t>
    </r>
    <r>
      <rPr>
        <sz val="12"/>
        <rFont val="Times New Roman"/>
        <charset val="0"/>
      </rPr>
      <t>12600</t>
    </r>
    <r>
      <rPr>
        <sz val="12"/>
        <rFont val="仿宋_GB2312"/>
        <charset val="0"/>
      </rPr>
      <t>平方米以上、沥青混凝土路</t>
    </r>
    <r>
      <rPr>
        <sz val="12"/>
        <rFont val="Times New Roman"/>
        <charset val="0"/>
      </rPr>
      <t>3300</t>
    </r>
    <r>
      <rPr>
        <sz val="12"/>
        <rFont val="仿宋_GB2312"/>
        <charset val="0"/>
      </rPr>
      <t>平方米以上、新建桥一座，实现惠及项目相关村</t>
    </r>
    <r>
      <rPr>
        <sz val="12"/>
        <rFont val="Times New Roman"/>
        <charset val="0"/>
      </rPr>
      <t>1380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4415</t>
    </r>
    <r>
      <rPr>
        <sz val="12"/>
        <rFont val="仿宋_GB2312"/>
        <charset val="0"/>
      </rPr>
      <t>人，其中帮扶户</t>
    </r>
    <r>
      <rPr>
        <sz val="12"/>
        <rFont val="Times New Roman"/>
        <charset val="0"/>
      </rPr>
      <t>49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95</t>
    </r>
    <r>
      <rPr>
        <sz val="12"/>
        <rFont val="仿宋_GB2312"/>
        <charset val="0"/>
      </rPr>
      <t>人；改善村内基础设施及人居环境，改善村民出行和生产生活条件，村民幸福指数及满意度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以上的目标。</t>
    </r>
  </si>
  <si>
    <r>
      <rPr>
        <sz val="12"/>
        <rFont val="仿宋_GB2312"/>
        <charset val="0"/>
      </rPr>
      <t>项目建成后能够解决</t>
    </r>
    <r>
      <rPr>
        <sz val="12"/>
        <rFont val="Times New Roman"/>
        <charset val="0"/>
      </rPr>
      <t>1380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4415</t>
    </r>
    <r>
      <rPr>
        <sz val="12"/>
        <rFont val="仿宋_GB2312"/>
        <charset val="0"/>
      </rPr>
      <t>名群众生产生活道路通行不畅问题，受益帮扶对象</t>
    </r>
    <r>
      <rPr>
        <sz val="12"/>
        <rFont val="Times New Roman"/>
        <charset val="0"/>
      </rPr>
      <t>49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95</t>
    </r>
    <r>
      <rPr>
        <sz val="12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</si>
  <si>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年临朐县沂山风景区基础设施提升项目</t>
    </r>
  </si>
  <si>
    <t>临朐县沂山风景区发展服务中心</t>
  </si>
  <si>
    <t>郭家砚峪、伏峪、前唐家河、小关村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</si>
  <si>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在郭家砚峪村内南北大街新建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516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4-6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平方米，厚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</t>
    </r>
    <r>
      <rPr>
        <sz val="12"/>
        <rFont val="Times New Roman"/>
        <charset val="134"/>
      </rPr>
      <t>DN110</t>
    </r>
    <r>
      <rPr>
        <sz val="12"/>
        <rFont val="仿宋_GB2312"/>
        <charset val="134"/>
      </rPr>
      <t>污水波纹管</t>
    </r>
    <r>
      <rPr>
        <sz val="12"/>
        <rFont val="Times New Roman"/>
        <charset val="134"/>
      </rPr>
      <t>389</t>
    </r>
    <r>
      <rPr>
        <sz val="12"/>
        <rFont val="仿宋_GB2312"/>
        <charset val="134"/>
      </rPr>
      <t>米；</t>
    </r>
    <r>
      <rPr>
        <sz val="12"/>
        <rFont val="Times New Roman"/>
        <charset val="134"/>
      </rPr>
      <t xml:space="preserve">
2.</t>
    </r>
    <r>
      <rPr>
        <sz val="12"/>
        <rFont val="仿宋_GB2312"/>
        <charset val="134"/>
      </rPr>
      <t>在伏峪村东西主干道新建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沥青混凝土道路长</t>
    </r>
    <r>
      <rPr>
        <sz val="12"/>
        <rFont val="Times New Roman"/>
        <charset val="134"/>
      </rPr>
      <t>911.5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5-8</t>
    </r>
    <r>
      <rPr>
        <sz val="12"/>
        <rFont val="仿宋_GB2312"/>
        <charset val="134"/>
      </rPr>
      <t>米，厚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厘米，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砼挖补</t>
    </r>
    <r>
      <rPr>
        <sz val="12"/>
        <rFont val="Times New Roman"/>
        <charset val="134"/>
      </rPr>
      <t>200</t>
    </r>
    <r>
      <rPr>
        <sz val="12"/>
        <rFont val="仿宋_GB2312"/>
        <charset val="134"/>
      </rPr>
      <t>平方米，厚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厘米；</t>
    </r>
    <r>
      <rPr>
        <sz val="12"/>
        <rFont val="Times New Roman"/>
        <charset val="134"/>
      </rPr>
      <t xml:space="preserve">    
3.</t>
    </r>
    <r>
      <rPr>
        <sz val="12"/>
        <rFont val="仿宋_GB2312"/>
        <charset val="134"/>
      </rPr>
      <t>在前唐家河村新建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水泥混凝土道路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全长</t>
    </r>
    <r>
      <rPr>
        <sz val="12"/>
        <rFont val="Times New Roman"/>
        <charset val="134"/>
      </rPr>
      <t>283.72</t>
    </r>
    <r>
      <rPr>
        <sz val="12"/>
        <rFont val="仿宋_GB2312"/>
        <charset val="134"/>
      </rPr>
      <t>米，宽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，长</t>
    </r>
    <r>
      <rPr>
        <sz val="12"/>
        <rFont val="Times New Roman"/>
        <charset val="134"/>
      </rPr>
      <t>89.8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，长</t>
    </r>
    <r>
      <rPr>
        <sz val="12"/>
        <rFont val="Times New Roman"/>
        <charset val="134"/>
      </rPr>
      <t>153.3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米，道路</t>
    </r>
    <r>
      <rPr>
        <sz val="12"/>
        <rFont val="Times New Roman"/>
        <charset val="134"/>
      </rPr>
      <t>D1</t>
    </r>
    <r>
      <rPr>
        <sz val="12"/>
        <rFont val="仿宋_GB2312"/>
        <charset val="134"/>
      </rPr>
      <t>，长</t>
    </r>
    <r>
      <rPr>
        <sz val="12"/>
        <rFont val="Times New Roman"/>
        <charset val="134"/>
      </rPr>
      <t>50.7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4.0</t>
    </r>
    <r>
      <rPr>
        <sz val="12"/>
        <rFont val="仿宋_GB2312"/>
        <charset val="134"/>
      </rPr>
      <t>米、</t>
    </r>
    <r>
      <rPr>
        <sz val="12"/>
        <rFont val="Times New Roman"/>
        <charset val="134"/>
      </rPr>
      <t>D2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118.5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2-5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厘米；拆除老路面</t>
    </r>
    <r>
      <rPr>
        <sz val="12"/>
        <rFont val="Times New Roman"/>
        <charset val="134"/>
      </rPr>
      <t>450</t>
    </r>
    <r>
      <rPr>
        <sz val="12"/>
        <rFont val="仿宋_GB2312"/>
        <charset val="134"/>
      </rPr>
      <t>平方；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在小关村内大街新建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水泥混凝土硬化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条，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74.2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米；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74.7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米；道路</t>
    </r>
    <r>
      <rPr>
        <sz val="12"/>
        <rFont val="Times New Roman"/>
        <charset val="134"/>
      </rPr>
      <t>D</t>
    </r>
    <r>
      <rPr>
        <sz val="12"/>
        <rFont val="仿宋_GB2312"/>
        <charset val="134"/>
      </rPr>
      <t>长</t>
    </r>
    <r>
      <rPr>
        <sz val="12"/>
        <rFont val="Times New Roman"/>
        <charset val="134"/>
      </rPr>
      <t>130.2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4.0</t>
    </r>
    <r>
      <rPr>
        <sz val="12"/>
        <rFont val="仿宋_GB2312"/>
        <charset val="134"/>
      </rPr>
      <t>米，厚度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厘米。新铺设排水沟盖板</t>
    </r>
    <r>
      <rPr>
        <sz val="12"/>
        <rFont val="Times New Roman"/>
        <charset val="134"/>
      </rPr>
      <t>1180</t>
    </r>
    <r>
      <rPr>
        <sz val="12"/>
        <rFont val="仿宋_GB2312"/>
        <charset val="134"/>
      </rPr>
      <t>米，老路面挖补用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混凝土修复</t>
    </r>
    <r>
      <rPr>
        <sz val="12"/>
        <rFont val="Times New Roman"/>
        <charset val="134"/>
      </rPr>
      <t>547.5</t>
    </r>
    <r>
      <rPr>
        <sz val="12"/>
        <rFont val="仿宋_GB2312"/>
        <charset val="134"/>
      </rPr>
      <t>平方，厚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厘米，安装不带杆路灯</t>
    </r>
    <r>
      <rPr>
        <sz val="12"/>
        <rFont val="Times New Roman"/>
        <charset val="134"/>
      </rPr>
      <t>70</t>
    </r>
    <r>
      <rPr>
        <sz val="12"/>
        <rFont val="仿宋_GB2312"/>
        <charset val="134"/>
      </rPr>
      <t>盏。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</si>
  <si>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125.30193</t>
    </r>
    <r>
      <rPr>
        <sz val="12"/>
        <rFont val="仿宋_GB2312"/>
        <charset val="0"/>
      </rPr>
      <t>万元实施衔接资金项目，铺设道路沥青罩面</t>
    </r>
    <r>
      <rPr>
        <sz val="12"/>
        <rFont val="Times New Roman"/>
        <charset val="0"/>
      </rPr>
      <t>1300</t>
    </r>
    <r>
      <rPr>
        <sz val="12"/>
        <rFont val="仿宋_GB2312"/>
        <charset val="0"/>
      </rPr>
      <t>米、建成水泥硬化道路长</t>
    </r>
    <r>
      <rPr>
        <sz val="12"/>
        <rFont val="Times New Roman"/>
        <charset val="0"/>
      </rPr>
      <t>800m</t>
    </r>
    <r>
      <rPr>
        <sz val="12"/>
        <rFont val="仿宋_GB2312"/>
        <charset val="0"/>
      </rPr>
      <t>、安装路灯</t>
    </r>
    <r>
      <rPr>
        <sz val="12"/>
        <rFont val="Times New Roman"/>
        <charset val="0"/>
      </rPr>
      <t>50</t>
    </r>
    <r>
      <rPr>
        <sz val="12"/>
        <rFont val="仿宋_GB2312"/>
        <charset val="0"/>
      </rPr>
      <t>盏、铺设盖板</t>
    </r>
    <r>
      <rPr>
        <sz val="12"/>
        <rFont val="Times New Roman"/>
        <charset val="0"/>
      </rPr>
      <t>1000</t>
    </r>
    <r>
      <rPr>
        <sz val="12"/>
        <rFont val="仿宋_GB2312"/>
        <charset val="0"/>
      </rPr>
      <t>米以上，实现大幅提升村内的整体风貌和基础设施建设水平、进一步改善人居环境、实现惠及伏峪等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个项目村等</t>
    </r>
    <r>
      <rPr>
        <sz val="12"/>
        <rFont val="Times New Roman"/>
        <charset val="0"/>
      </rPr>
      <t>2002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7002</t>
    </r>
    <r>
      <rPr>
        <sz val="12"/>
        <rFont val="仿宋_GB2312"/>
        <charset val="0"/>
      </rPr>
      <t>人（其中帮扶户</t>
    </r>
    <r>
      <rPr>
        <sz val="12"/>
        <rFont val="Times New Roman"/>
        <charset val="0"/>
      </rPr>
      <t>85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174</t>
    </r>
    <r>
      <rPr>
        <sz val="12"/>
        <rFont val="仿宋_GB2312"/>
        <charset val="0"/>
      </rPr>
      <t>人）、的生产生活条件，村民和帮扶对象满意度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</si>
  <si>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项目建成后能够解决伏峪等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个项目村</t>
    </r>
    <r>
      <rPr>
        <sz val="12"/>
        <rFont val="Times New Roman"/>
        <charset val="0"/>
      </rPr>
      <t>2002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7002</t>
    </r>
    <r>
      <rPr>
        <sz val="12"/>
        <rFont val="仿宋_GB2312"/>
        <charset val="0"/>
      </rPr>
      <t>名群众生产生活道路通行不畅问题，受益帮扶对象</t>
    </r>
    <r>
      <rPr>
        <sz val="12"/>
        <rFont val="Times New Roman"/>
        <charset val="0"/>
      </rPr>
      <t>85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174</t>
    </r>
    <r>
      <rPr>
        <sz val="12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</si>
  <si>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年临朐县龙山基础设施提升项目</t>
    </r>
  </si>
  <si>
    <t>临朐县龙山新材料产业发展服务中心</t>
  </si>
  <si>
    <t>十字路村、小河圈村</t>
  </si>
  <si>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月至</t>
    </r>
    <r>
      <rPr>
        <sz val="12"/>
        <rFont val="Times New Roman"/>
        <charset val="0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>12</t>
    </r>
    <r>
      <rPr>
        <sz val="12"/>
        <rFont val="仿宋_GB2312"/>
        <charset val="134"/>
      </rPr>
      <t>月</t>
    </r>
  </si>
  <si>
    <r>
      <rPr>
        <sz val="12"/>
        <rFont val="仿宋_GB2312"/>
        <charset val="134"/>
      </rPr>
      <t>排涝沟：十字路口村北至高速桥东</t>
    </r>
    <r>
      <rPr>
        <sz val="12"/>
        <rFont val="Times New Roman"/>
        <charset val="0"/>
      </rPr>
      <t>835</t>
    </r>
    <r>
      <rPr>
        <sz val="12"/>
        <rFont val="仿宋_GB2312"/>
        <charset val="134"/>
      </rPr>
      <t>米，两岸主要是宾格石笼护砌。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小河圈：</t>
    </r>
    <r>
      <rPr>
        <sz val="12"/>
        <rFont val="Times New Roman"/>
        <charset val="0"/>
      </rPr>
      <t>AC-10</t>
    </r>
    <r>
      <rPr>
        <sz val="12"/>
        <rFont val="仿宋_GB2312"/>
        <charset val="134"/>
      </rPr>
      <t>细粒式沥青混凝土硬化村大街两条，分别为长</t>
    </r>
    <r>
      <rPr>
        <sz val="12"/>
        <rFont val="Times New Roman"/>
        <charset val="0"/>
      </rPr>
      <t>209.62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110.73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110.64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110.86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117.72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73.58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米，面积</t>
    </r>
    <r>
      <rPr>
        <sz val="12"/>
        <rFont val="Times New Roman"/>
        <charset val="0"/>
      </rPr>
      <t>3299.175</t>
    </r>
    <r>
      <rPr>
        <sz val="12"/>
        <rFont val="仿宋_GB2312"/>
        <charset val="134"/>
      </rPr>
      <t>平方米，厚度</t>
    </r>
    <r>
      <rPr>
        <sz val="12"/>
        <rFont val="Times New Roman"/>
        <charset val="0"/>
      </rPr>
      <t>5cm</t>
    </r>
    <r>
      <rPr>
        <sz val="12"/>
        <rFont val="仿宋_GB2312"/>
        <charset val="134"/>
      </rPr>
      <t>。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十字路村：</t>
    </r>
    <r>
      <rPr>
        <sz val="12"/>
        <rFont val="Times New Roman"/>
        <charset val="0"/>
      </rPr>
      <t>AC-10</t>
    </r>
    <r>
      <rPr>
        <sz val="12"/>
        <rFont val="仿宋_GB2312"/>
        <charset val="134"/>
      </rPr>
      <t>细粒式沥青混凝土硬化南北村内大街，分别为长</t>
    </r>
    <r>
      <rPr>
        <sz val="12"/>
        <rFont val="Times New Roman"/>
        <charset val="0"/>
      </rPr>
      <t>299.99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米，长</t>
    </r>
    <r>
      <rPr>
        <sz val="12"/>
        <rFont val="Times New Roman"/>
        <charset val="0"/>
      </rPr>
      <t>226.53</t>
    </r>
    <r>
      <rPr>
        <sz val="12"/>
        <rFont val="仿宋_GB2312"/>
        <charset val="134"/>
      </rPr>
      <t>米、宽</t>
    </r>
    <r>
      <rPr>
        <sz val="12"/>
        <rFont val="Times New Roman"/>
        <charset val="0"/>
      </rPr>
      <t>4.5</t>
    </r>
    <r>
      <rPr>
        <sz val="12"/>
        <rFont val="仿宋_GB2312"/>
        <charset val="134"/>
      </rPr>
      <t>米，面积</t>
    </r>
    <r>
      <rPr>
        <sz val="12"/>
        <rFont val="Times New Roman"/>
        <charset val="0"/>
      </rPr>
      <t>2369.34</t>
    </r>
    <r>
      <rPr>
        <sz val="12"/>
        <rFont val="仿宋_GB2312"/>
        <charset val="134"/>
      </rPr>
      <t>平方米，厚度</t>
    </r>
    <r>
      <rPr>
        <sz val="12"/>
        <rFont val="Times New Roman"/>
        <charset val="0"/>
      </rPr>
      <t>5cm</t>
    </r>
    <r>
      <rPr>
        <sz val="12"/>
        <rFont val="仿宋_GB2312"/>
        <charset val="134"/>
      </rPr>
      <t>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</si>
  <si>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0"/>
      </rPr>
      <t>1316371.08</t>
    </r>
    <r>
      <rPr>
        <sz val="12"/>
        <rFont val="仿宋_GB2312"/>
        <charset val="134"/>
      </rPr>
      <t>元实施衔接资金项目，修建排涝沟</t>
    </r>
    <r>
      <rPr>
        <sz val="12"/>
        <rFont val="Times New Roman"/>
        <charset val="0"/>
      </rPr>
      <t>785</t>
    </r>
    <r>
      <rPr>
        <sz val="12"/>
        <rFont val="仿宋_GB2312"/>
        <charset val="134"/>
      </rPr>
      <t>米、道路硬化</t>
    </r>
    <r>
      <rPr>
        <sz val="12"/>
        <rFont val="Times New Roman"/>
        <charset val="0"/>
      </rPr>
      <t>1256</t>
    </r>
    <r>
      <rPr>
        <sz val="12"/>
        <rFont val="仿宋_GB2312"/>
        <charset val="134"/>
      </rPr>
      <t>米，实现惠及十字路村、小河圈村等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村</t>
    </r>
    <r>
      <rPr>
        <sz val="12"/>
        <rFont val="Times New Roman"/>
        <charset val="0"/>
      </rPr>
      <t>979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3439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67</t>
    </r>
    <r>
      <rPr>
        <sz val="12"/>
        <rFont val="仿宋_GB2312"/>
        <charset val="134"/>
      </rPr>
      <t>人，监测户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人），提升排水防涝设施、街巷道路，村民和帮扶对象满意度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134"/>
      </rPr>
      <t>以上，全面推进乡村振兴建设的目标。</t>
    </r>
  </si>
  <si>
    <r>
      <rPr>
        <sz val="12"/>
        <rFont val="仿宋_GB2312"/>
        <charset val="134"/>
      </rPr>
      <t>项目建成后能够减少十字路村、小河圈村等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村</t>
    </r>
    <r>
      <rPr>
        <sz val="12"/>
        <rFont val="Times New Roman"/>
        <charset val="0"/>
      </rPr>
      <t>979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3439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0"/>
      </rPr>
      <t>30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67</t>
    </r>
    <r>
      <rPr>
        <sz val="12"/>
        <rFont val="仿宋_GB2312"/>
        <charset val="134"/>
      </rPr>
      <t>人，监测户</t>
    </r>
    <r>
      <rPr>
        <sz val="12"/>
        <rFont val="Times New Roman"/>
        <charset val="0"/>
      </rPr>
      <t>2</t>
    </r>
    <r>
      <rPr>
        <sz val="12"/>
        <rFont val="仿宋_GB2312"/>
        <charset val="134"/>
      </rPr>
      <t>户</t>
    </r>
    <r>
      <rPr>
        <sz val="12"/>
        <rFont val="Times New Roman"/>
        <charset val="0"/>
      </rPr>
      <t>4</t>
    </r>
    <r>
      <rPr>
        <sz val="12"/>
        <rFont val="仿宋_GB2312"/>
        <charset val="134"/>
      </rPr>
      <t>人），群众受洪涝灾害导致农业生产带来的损失。通过基础设施的提升，保障群众财产安全，提高群众满意度。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</si>
  <si>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年临朐县嵩山基础建设提升项目</t>
    </r>
  </si>
  <si>
    <t>临朐县嵩山生态旅游发展服务中心</t>
  </si>
  <si>
    <t>朱家坡、水沟、青石崖、西井、铜峪</t>
  </si>
  <si>
    <r>
      <rPr>
        <sz val="12"/>
        <rFont val="仿宋_GB2312"/>
        <charset val="134"/>
      </rPr>
      <t>①朱家坡村：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190.79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2.16</t>
    </r>
    <r>
      <rPr>
        <sz val="12"/>
        <rFont val="仿宋_GB2312"/>
        <charset val="134"/>
      </rPr>
      <t>米），水泥混凝土</t>
    </r>
    <r>
      <rPr>
        <sz val="12"/>
        <rFont val="Times New Roman"/>
        <charset val="134"/>
      </rPr>
      <t>:C25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412.78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17.4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3.5</t>
    </r>
    <r>
      <rPr>
        <sz val="12"/>
        <rFont val="仿宋_GB2312"/>
        <charset val="134"/>
      </rPr>
      <t>米），水泥混凝土</t>
    </r>
    <r>
      <rPr>
        <sz val="12"/>
        <rFont val="Times New Roman"/>
        <charset val="134"/>
      </rPr>
      <t>:C25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60.88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号新建</t>
    </r>
    <r>
      <rPr>
        <sz val="12"/>
        <rFont val="Times New Roman"/>
        <charset val="134"/>
      </rPr>
      <t>7*3.5</t>
    </r>
    <r>
      <rPr>
        <sz val="12"/>
        <rFont val="仿宋_GB2312"/>
        <charset val="134"/>
      </rPr>
      <t>米板桥；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号河道砌墙浆砌块料</t>
    </r>
    <r>
      <rPr>
        <sz val="12"/>
        <rFont val="Times New Roman"/>
        <charset val="134"/>
      </rPr>
      <t>M10</t>
    </r>
    <r>
      <rPr>
        <sz val="12"/>
        <rFont val="仿宋_GB2312"/>
        <charset val="134"/>
      </rPr>
      <t>水泥砂浆</t>
    </r>
    <r>
      <rPr>
        <sz val="12"/>
        <rFont val="Times New Roman"/>
        <charset val="134"/>
      </rPr>
      <t xml:space="preserve">101.15 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号新建停车场水泥混凝土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1056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②下庄村：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493.61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2.2</t>
    </r>
    <r>
      <rPr>
        <sz val="12"/>
        <rFont val="仿宋_GB2312"/>
        <charset val="134"/>
      </rPr>
      <t>米）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水泥混凝土，厚度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 xml:space="preserve">1085.94 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165.18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2.2</t>
    </r>
    <r>
      <rPr>
        <sz val="12"/>
        <rFont val="仿宋_GB2312"/>
        <charset val="134"/>
      </rPr>
      <t>米）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363.4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367.55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2.2</t>
    </r>
    <r>
      <rPr>
        <sz val="12"/>
        <rFont val="仿宋_GB2312"/>
        <charset val="134"/>
      </rPr>
      <t>米）厚度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808.61</t>
    </r>
    <r>
      <rPr>
        <sz val="12"/>
        <rFont val="仿宋_GB2312"/>
        <charset val="134"/>
      </rPr>
      <t>平方米。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③青石崖村：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390.28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3.39</t>
    </r>
    <r>
      <rPr>
        <sz val="12"/>
        <rFont val="仿宋_GB2312"/>
        <charset val="134"/>
      </rPr>
      <t>米），破损路面修补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121.31</t>
    </r>
    <r>
      <rPr>
        <sz val="12"/>
        <rFont val="仿宋_GB2312"/>
        <charset val="134"/>
      </rPr>
      <t>平方米，沥青混凝土类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1324.37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411.84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3.21</t>
    </r>
    <r>
      <rPr>
        <sz val="12"/>
        <rFont val="仿宋_GB2312"/>
        <charset val="134"/>
      </rPr>
      <t>米）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破损路面修补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143.3</t>
    </r>
    <r>
      <rPr>
        <sz val="12"/>
        <rFont val="仿宋_GB2312"/>
        <charset val="134"/>
      </rPr>
      <t>平方米，沥青混凝土类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1321.38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212.42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5.62</t>
    </r>
    <r>
      <rPr>
        <sz val="12"/>
        <rFont val="仿宋_GB2312"/>
        <charset val="134"/>
      </rPr>
      <t>米）破损路面修补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商品混凝土，厚度</t>
    </r>
    <r>
      <rPr>
        <sz val="12"/>
        <rFont val="Times New Roman"/>
        <charset val="134"/>
      </rPr>
      <t>:18cm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110.89</t>
    </r>
    <r>
      <rPr>
        <sz val="12"/>
        <rFont val="仿宋_GB2312"/>
        <charset val="134"/>
      </rPr>
      <t>平方米，沥青混凝土类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1194.22</t>
    </r>
    <r>
      <rPr>
        <sz val="12"/>
        <rFont val="仿宋_GB2312"/>
        <charset val="134"/>
      </rPr>
      <t>平方米；石墙，浆砌块料</t>
    </r>
    <r>
      <rPr>
        <sz val="12"/>
        <rFont val="Times New Roman"/>
        <charset val="134"/>
      </rPr>
      <t>M10</t>
    </r>
    <r>
      <rPr>
        <sz val="12"/>
        <rFont val="仿宋_GB2312"/>
        <charset val="134"/>
      </rPr>
      <t>水泥砂浆</t>
    </r>
    <r>
      <rPr>
        <sz val="12"/>
        <rFont val="Times New Roman"/>
        <charset val="134"/>
      </rPr>
      <t>93</t>
    </r>
    <r>
      <rPr>
        <sz val="12"/>
        <rFont val="仿宋_GB2312"/>
        <charset val="134"/>
      </rPr>
      <t>立方米。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④崔木村：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424.32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6.11</t>
    </r>
    <r>
      <rPr>
        <sz val="12"/>
        <rFont val="仿宋_GB2312"/>
        <charset val="134"/>
      </rPr>
      <t>米）沥青混凝土种类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>:4c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>2593.47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572.76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3.19</t>
    </r>
    <r>
      <rPr>
        <sz val="12"/>
        <rFont val="仿宋_GB2312"/>
        <charset val="134"/>
      </rPr>
      <t>米）沥青混凝土种类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 xml:space="preserve">:4cm
</t>
    </r>
    <r>
      <rPr>
        <sz val="12"/>
        <rFont val="仿宋_GB2312"/>
        <charset val="134"/>
      </rPr>
      <t>共计</t>
    </r>
    <r>
      <rPr>
        <sz val="12"/>
        <rFont val="Times New Roman"/>
        <charset val="134"/>
      </rPr>
      <t>1825.52</t>
    </r>
    <r>
      <rPr>
        <sz val="12"/>
        <rFont val="仿宋_GB2312"/>
        <charset val="134"/>
      </rPr>
      <t>平方米；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489.71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4.10</t>
    </r>
    <r>
      <rPr>
        <sz val="12"/>
        <rFont val="仿宋_GB2312"/>
        <charset val="134"/>
      </rPr>
      <t>米）沥青混凝土种类</t>
    </r>
    <r>
      <rPr>
        <sz val="12"/>
        <rFont val="Times New Roman"/>
        <charset val="134"/>
      </rPr>
      <t>:AC-13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，共计</t>
    </r>
    <r>
      <rPr>
        <sz val="12"/>
        <rFont val="Times New Roman"/>
        <charset val="134"/>
      </rPr>
      <t xml:space="preserve">2006.83 </t>
    </r>
    <r>
      <rPr>
        <sz val="12"/>
        <rFont val="仿宋_GB2312"/>
        <charset val="134"/>
      </rPr>
      <t>平方米，石墙</t>
    </r>
    <r>
      <rPr>
        <sz val="12"/>
        <rFont val="Times New Roman"/>
        <charset val="134"/>
      </rPr>
      <t xml:space="preserve"> 45</t>
    </r>
    <r>
      <rPr>
        <sz val="12"/>
        <rFont val="仿宋_GB2312"/>
        <charset val="134"/>
      </rPr>
      <t>立方米。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⑤马家溜村：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45.56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4.10</t>
    </r>
    <r>
      <rPr>
        <sz val="12"/>
        <rFont val="仿宋_GB2312"/>
        <charset val="134"/>
      </rPr>
      <t>米）沥青混凝土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469.09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3.39</t>
    </r>
    <r>
      <rPr>
        <sz val="12"/>
        <rFont val="仿宋_GB2312"/>
        <charset val="134"/>
      </rPr>
      <t>米）沥青混凝土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；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号路（长</t>
    </r>
    <r>
      <rPr>
        <sz val="12"/>
        <rFont val="Times New Roman"/>
        <charset val="134"/>
      </rPr>
      <t>80.29</t>
    </r>
    <r>
      <rPr>
        <sz val="12"/>
        <rFont val="仿宋_GB2312"/>
        <charset val="134"/>
      </rPr>
      <t>米，均宽</t>
    </r>
    <r>
      <rPr>
        <sz val="12"/>
        <rFont val="Times New Roman"/>
        <charset val="134"/>
      </rPr>
      <t>3.49</t>
    </r>
    <r>
      <rPr>
        <sz val="12"/>
        <rFont val="仿宋_GB2312"/>
        <charset val="134"/>
      </rPr>
      <t>米）沥青混凝土</t>
    </r>
    <r>
      <rPr>
        <sz val="12"/>
        <rFont val="Times New Roman"/>
        <charset val="134"/>
      </rPr>
      <t>AC-13</t>
    </r>
    <r>
      <rPr>
        <sz val="12"/>
        <rFont val="仿宋_GB2312"/>
        <charset val="134"/>
      </rPr>
      <t>，含透层，厚度</t>
    </r>
    <r>
      <rPr>
        <sz val="12"/>
        <rFont val="Times New Roman"/>
        <charset val="134"/>
      </rPr>
      <t>:4cm</t>
    </r>
    <r>
      <rPr>
        <sz val="12"/>
        <rFont val="仿宋_GB2312"/>
        <charset val="134"/>
      </rPr>
      <t>；一般路灯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盏。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</si>
  <si>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129.052693</t>
    </r>
    <r>
      <rPr>
        <sz val="12"/>
        <rFont val="仿宋_GB2312"/>
        <charset val="0"/>
      </rPr>
      <t>万元实施衔接资金项目，建成沥青混凝土道路约</t>
    </r>
    <r>
      <rPr>
        <sz val="12"/>
        <rFont val="Times New Roman"/>
        <charset val="0"/>
      </rPr>
      <t>3096.27m</t>
    </r>
    <r>
      <rPr>
        <sz val="12"/>
        <rFont val="仿宋_GB2312"/>
        <charset val="0"/>
      </rPr>
      <t>，水泥混凝土道路约</t>
    </r>
    <r>
      <rPr>
        <sz val="12"/>
        <rFont val="Times New Roman"/>
        <charset val="0"/>
      </rPr>
      <t>1234.53m</t>
    </r>
    <r>
      <rPr>
        <sz val="12"/>
        <rFont val="仿宋_GB2312"/>
        <charset val="0"/>
      </rPr>
      <t>，停车场硬化约</t>
    </r>
    <r>
      <rPr>
        <sz val="12"/>
        <rFont val="Times New Roman"/>
        <charset val="0"/>
      </rPr>
      <t>1056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，石墙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处</t>
    </r>
    <r>
      <rPr>
        <sz val="12"/>
        <rFont val="Times New Roman"/>
        <charset val="0"/>
      </rPr>
      <t>143.15</t>
    </r>
    <r>
      <rPr>
        <sz val="12"/>
        <rFont val="仿宋_GB2312"/>
        <charset val="0"/>
      </rPr>
      <t>立方米，桥梁</t>
    </r>
    <r>
      <rPr>
        <sz val="12"/>
        <rFont val="Times New Roman"/>
        <charset val="0"/>
      </rPr>
      <t>1</t>
    </r>
    <r>
      <rPr>
        <sz val="12"/>
        <rFont val="仿宋_GB2312"/>
        <charset val="0"/>
      </rPr>
      <t>座。实现惠朱家坡村等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个村</t>
    </r>
    <r>
      <rPr>
        <sz val="12"/>
        <rFont val="Times New Roman"/>
        <charset val="0"/>
      </rPr>
      <t>1550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5348</t>
    </r>
    <r>
      <rPr>
        <sz val="12"/>
        <rFont val="仿宋_GB2312"/>
        <charset val="0"/>
      </rPr>
      <t>人，其中脱贫人口</t>
    </r>
    <r>
      <rPr>
        <sz val="12"/>
        <rFont val="Times New Roman"/>
        <charset val="0"/>
      </rPr>
      <t>144</t>
    </r>
    <r>
      <rPr>
        <sz val="12"/>
        <rFont val="仿宋_GB2312"/>
        <charset val="0"/>
      </rPr>
      <t>人，改善村内基础设施及人居环境、村民和帮扶对象满意度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</si>
  <si>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t>通过修建和维护农村道路，降低农产品运输成本，提高农业效率，改善交通条件，为农产品的运输和销售提供便利条件，提高农业产业化水平，增加农民收入，提供便利的交通条件。</t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</si>
  <si>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年临朐县石家河基础设施提升项目</t>
    </r>
  </si>
  <si>
    <t>临朐县石家河生态经济发展服务中心</t>
  </si>
  <si>
    <t>瑞庄村、岸青村、蔡峪村、蔡庄村、祥高峪村、小崮东村、时家庄村、石家河村等村村内</t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</si>
  <si>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瑞庄村：东西大街铺设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沥青，长</t>
    </r>
    <r>
      <rPr>
        <sz val="12"/>
        <rFont val="Times New Roman"/>
        <charset val="134"/>
      </rPr>
      <t>412.83m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5.04-5.2m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2122.45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51.53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 
2.</t>
    </r>
    <r>
      <rPr>
        <sz val="12"/>
        <rFont val="仿宋_GB2312"/>
        <charset val="134"/>
      </rPr>
      <t>岸青村：村内大街铺设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沥青，长</t>
    </r>
    <r>
      <rPr>
        <sz val="12"/>
        <rFont val="Times New Roman"/>
        <charset val="134"/>
      </rPr>
      <t>661.18m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3.42-5.01m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2728.92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103.99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3.</t>
    </r>
    <r>
      <rPr>
        <sz val="12"/>
        <rFont val="仿宋_GB2312"/>
        <charset val="134"/>
      </rPr>
      <t>蔡峪村：南北大街铺设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沥青，长</t>
    </r>
    <r>
      <rPr>
        <sz val="12"/>
        <rFont val="Times New Roman"/>
        <charset val="134"/>
      </rPr>
      <t>941.92m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2.92-4.08m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3110.24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128.17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4.</t>
    </r>
    <r>
      <rPr>
        <sz val="12"/>
        <rFont val="仿宋_GB2312"/>
        <charset val="134"/>
      </rPr>
      <t>蔡庄村：村北大街铺设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混凝土，长</t>
    </r>
    <r>
      <rPr>
        <sz val="12"/>
        <rFont val="Times New Roman"/>
        <charset val="134"/>
      </rPr>
      <t>140m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3m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420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5.</t>
    </r>
    <r>
      <rPr>
        <sz val="12"/>
        <rFont val="仿宋_GB2312"/>
        <charset val="134"/>
      </rPr>
      <t>祥高峪村：村北道路铺设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沥青，长</t>
    </r>
    <r>
      <rPr>
        <sz val="12"/>
        <rFont val="Times New Roman"/>
        <charset val="134"/>
      </rPr>
      <t>1969.21m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4.01m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7896.12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297.91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6.</t>
    </r>
    <r>
      <rPr>
        <sz val="12"/>
        <rFont val="仿宋_GB2312"/>
        <charset val="134"/>
      </rPr>
      <t>小崮东村：村东道路铺设</t>
    </r>
    <r>
      <rPr>
        <sz val="12"/>
        <rFont val="Times New Roman"/>
        <charset val="134"/>
      </rPr>
      <t>AC-10</t>
    </r>
    <r>
      <rPr>
        <sz val="12"/>
        <rFont val="仿宋_GB2312"/>
        <charset val="134"/>
      </rPr>
      <t>沥青，长</t>
    </r>
    <r>
      <rPr>
        <sz val="12"/>
        <rFont val="Times New Roman"/>
        <charset val="134"/>
      </rPr>
      <t>568.65m</t>
    </r>
    <r>
      <rPr>
        <sz val="12"/>
        <rFont val="仿宋_GB2312"/>
        <charset val="134"/>
      </rPr>
      <t>，宽</t>
    </r>
    <r>
      <rPr>
        <sz val="12"/>
        <rFont val="Times New Roman"/>
        <charset val="134"/>
      </rPr>
      <t>5.27-5.42m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3cm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3047.09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，其中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混凝土挖补</t>
    </r>
    <r>
      <rPr>
        <sz val="12"/>
        <rFont val="Times New Roman"/>
        <charset val="134"/>
      </rPr>
      <t>242.74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，厚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7.</t>
    </r>
    <r>
      <rPr>
        <sz val="12"/>
        <rFont val="仿宋_GB2312"/>
        <charset val="134"/>
      </rPr>
      <t>时家庄村：村西道路铺设</t>
    </r>
    <r>
      <rPr>
        <sz val="12"/>
        <rFont val="Times New Roman"/>
        <charset val="134"/>
      </rPr>
      <t>C25</t>
    </r>
    <r>
      <rPr>
        <sz val="12"/>
        <rFont val="仿宋_GB2312"/>
        <charset val="134"/>
      </rPr>
      <t>混凝土，长</t>
    </r>
    <r>
      <rPr>
        <sz val="12"/>
        <rFont val="Times New Roman"/>
        <charset val="134"/>
      </rPr>
      <t>1150m</t>
    </r>
    <r>
      <rPr>
        <sz val="12"/>
        <rFont val="仿宋_GB2312"/>
        <charset val="134"/>
      </rPr>
      <t>，均宽</t>
    </r>
    <r>
      <rPr>
        <sz val="12"/>
        <rFont val="Times New Roman"/>
        <charset val="134"/>
      </rPr>
      <t>2.5m</t>
    </r>
    <r>
      <rPr>
        <sz val="12"/>
        <rFont val="仿宋_GB2312"/>
        <charset val="134"/>
      </rPr>
      <t>，厚度</t>
    </r>
    <r>
      <rPr>
        <sz val="12"/>
        <rFont val="Times New Roman"/>
        <charset val="134"/>
      </rPr>
      <t>16cm</t>
    </r>
    <r>
      <rPr>
        <sz val="12"/>
        <rFont val="仿宋_GB2312"/>
        <charset val="134"/>
      </rPr>
      <t>，计</t>
    </r>
    <r>
      <rPr>
        <sz val="12"/>
        <rFont val="Times New Roman"/>
        <charset val="134"/>
      </rPr>
      <t>2875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  <r>
      <rPr>
        <sz val="12"/>
        <rFont val="Times New Roman"/>
        <charset val="134"/>
      </rPr>
      <t xml:space="preserve">
8.</t>
    </r>
    <r>
      <rPr>
        <sz val="12"/>
        <rFont val="仿宋_GB2312"/>
        <charset val="134"/>
      </rPr>
      <t>石家河村：村内东西大街安装</t>
    </r>
    <r>
      <rPr>
        <sz val="12"/>
        <rFont val="Times New Roman"/>
        <charset val="134"/>
      </rPr>
      <t>100W</t>
    </r>
    <r>
      <rPr>
        <sz val="12"/>
        <rFont val="仿宋_GB2312"/>
        <charset val="134"/>
      </rPr>
      <t>太阳能路灯</t>
    </r>
    <r>
      <rPr>
        <sz val="12"/>
        <rFont val="Times New Roman"/>
        <charset val="134"/>
      </rPr>
      <t>65</t>
    </r>
    <r>
      <rPr>
        <sz val="12"/>
        <rFont val="仿宋_GB2312"/>
        <charset val="134"/>
      </rPr>
      <t>套。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</si>
  <si>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134.552667</t>
    </r>
    <r>
      <rPr>
        <sz val="12"/>
        <rFont val="仿宋_GB2312"/>
        <charset val="0"/>
      </rPr>
      <t>万元实施衔接资金项目，建成沥青混凝土道路</t>
    </r>
    <r>
      <rPr>
        <sz val="12"/>
        <rFont val="Times New Roman"/>
        <charset val="0"/>
      </rPr>
      <t>16000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以上、水泥混凝土道路</t>
    </r>
    <r>
      <rPr>
        <sz val="12"/>
        <rFont val="Times New Roman"/>
        <charset val="0"/>
      </rPr>
      <t>3000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以上、安装路灯</t>
    </r>
    <r>
      <rPr>
        <sz val="12"/>
        <rFont val="Times New Roman"/>
        <charset val="0"/>
      </rPr>
      <t>60</t>
    </r>
    <r>
      <rPr>
        <sz val="12"/>
        <rFont val="仿宋_GB2312"/>
        <charset val="0"/>
      </rPr>
      <t>套以上，实现惠及瑞庄村等</t>
    </r>
    <r>
      <rPr>
        <sz val="12"/>
        <rFont val="Times New Roman"/>
        <charset val="0"/>
      </rPr>
      <t>8</t>
    </r>
    <r>
      <rPr>
        <sz val="12"/>
        <rFont val="仿宋_GB2312"/>
        <charset val="0"/>
      </rPr>
      <t>个村</t>
    </r>
    <r>
      <rPr>
        <sz val="12"/>
        <rFont val="Times New Roman"/>
        <charset val="0"/>
      </rPr>
      <t>2123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7944</t>
    </r>
    <r>
      <rPr>
        <sz val="12"/>
        <rFont val="仿宋_GB2312"/>
        <charset val="0"/>
      </rPr>
      <t>人、改善村内基础设施及人居环境、村民和帮扶对象满意度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</si>
  <si>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</t>
    </r>
    <r>
      <rPr>
        <sz val="12"/>
        <rFont val="Times New Roman"/>
        <charset val="0"/>
      </rPr>
      <t>2123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7944</t>
    </r>
    <r>
      <rPr>
        <sz val="12"/>
        <rFont val="仿宋_GB2312"/>
        <charset val="0"/>
      </rPr>
      <t>名群众生产生活道路通行不畅及夜间出行等问题，受益帮扶对象</t>
    </r>
    <r>
      <rPr>
        <sz val="12"/>
        <rFont val="Times New Roman"/>
        <charset val="0"/>
      </rPr>
      <t>83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181</t>
    </r>
    <r>
      <rPr>
        <sz val="12"/>
        <rFont val="仿宋_GB2312"/>
        <charset val="0"/>
      </rPr>
      <t>人。通过基础设施的提升，提高本辖区内群众的生活质量，改善人居环境。</t>
    </r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</si>
</sst>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&quot;$&quot;* #,##0.00_);_(&quot;$&quot;* \(#,##0.00\);_(&quot;$&quot;* &quot;-&quot;??_);_(@_)"/>
  </numFmts>
  <fonts count="32">
    <font>
      <sz val="10"/>
      <name val="Arial"/>
      <charset val="0"/>
    </font>
    <font>
      <sz val="12"/>
      <name val="黑体"/>
      <charset val="134"/>
    </font>
    <font>
      <sz val="12"/>
      <name val="Times New Roman"/>
      <charset val="0"/>
    </font>
    <font>
      <sz val="11"/>
      <name val="宋体"/>
      <charset val="134"/>
      <scheme val="minor"/>
    </font>
    <font>
      <sz val="11"/>
      <name val="Times New Roman"/>
      <charset val="0"/>
    </font>
    <font>
      <sz val="11"/>
      <name val="黑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仿宋_GB231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/>
    <xf numFmtId="0" fontId="0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70" zoomScaleNormal="70" zoomScaleSheetLayoutView="60" topLeftCell="A5" workbookViewId="0">
      <selection activeCell="F6" sqref="F6"/>
    </sheetView>
  </sheetViews>
  <sheetFormatPr defaultColWidth="9.12962962962963" defaultRowHeight="14.4"/>
  <cols>
    <col min="1" max="1" width="8.05555555555556" style="5" customWidth="1"/>
    <col min="2" max="2" width="15.4537037037037" style="5" customWidth="1"/>
    <col min="3" max="3" width="13.4444444444444" style="5" customWidth="1"/>
    <col min="4" max="4" width="14.287037037037" style="5" customWidth="1"/>
    <col min="5" max="5" width="13.6111111111111" style="5" customWidth="1"/>
    <col min="6" max="6" width="123.962962962963" style="5" customWidth="1"/>
    <col min="7" max="7" width="15.6296296296296" style="6" customWidth="1"/>
    <col min="8" max="8" width="6.72222222222222" style="7" customWidth="1"/>
    <col min="9" max="10" width="6.72222222222222" style="6" customWidth="1"/>
    <col min="11" max="11" width="10.1574074074074" style="6" customWidth="1"/>
    <col min="12" max="12" width="12.4259259259259" style="6" customWidth="1"/>
    <col min="13" max="13" width="35.1203703703704" style="6" customWidth="1"/>
    <col min="14" max="15" width="9.84259259259259" style="6" customWidth="1"/>
    <col min="16" max="16" width="32.8518518518519" style="6" customWidth="1"/>
    <col min="17" max="25" width="16.0648148148148" style="5" customWidth="1"/>
    <col min="26" max="16384" width="9.12962962962963" style="5"/>
  </cols>
  <sheetData>
    <row r="1" ht="22" customHeight="1" spans="1:1">
      <c r="A1" s="8" t="s">
        <v>0</v>
      </c>
    </row>
    <row r="2" ht="66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34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/>
      <c r="M3" s="11" t="s">
        <v>9</v>
      </c>
      <c r="N3" s="11" t="s">
        <v>10</v>
      </c>
      <c r="O3" s="11"/>
      <c r="P3" s="11" t="s">
        <v>11</v>
      </c>
    </row>
    <row r="4" s="2" customFormat="1" ht="63.75" customHeight="1" spans="1:16">
      <c r="A4" s="11"/>
      <c r="B4" s="11"/>
      <c r="C4" s="11"/>
      <c r="D4" s="11"/>
      <c r="E4" s="11"/>
      <c r="F4" s="11"/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/>
      <c r="N4" s="11" t="s">
        <v>18</v>
      </c>
      <c r="O4" s="11" t="s">
        <v>19</v>
      </c>
      <c r="P4" s="11"/>
    </row>
    <row r="5" s="3" customFormat="1" ht="109.2" spans="1:16">
      <c r="A5" s="12">
        <v>1</v>
      </c>
      <c r="B5" s="12" t="s">
        <v>20</v>
      </c>
      <c r="C5" s="13" t="s">
        <v>21</v>
      </c>
      <c r="D5" s="13" t="s">
        <v>22</v>
      </c>
      <c r="E5" s="14" t="s">
        <v>23</v>
      </c>
      <c r="F5" s="15" t="s">
        <v>24</v>
      </c>
      <c r="G5" s="14">
        <v>38.722318</v>
      </c>
      <c r="H5" s="12"/>
      <c r="I5" s="19"/>
      <c r="J5" s="17"/>
      <c r="K5" s="17">
        <v>35</v>
      </c>
      <c r="L5" s="14">
        <v>3.722318</v>
      </c>
      <c r="M5" s="20" t="s">
        <v>25</v>
      </c>
      <c r="N5" s="12">
        <v>1</v>
      </c>
      <c r="O5" s="12">
        <v>1474</v>
      </c>
      <c r="P5" s="20" t="s">
        <v>26</v>
      </c>
    </row>
    <row r="6" s="3" customFormat="1" ht="408" customHeight="1" spans="1:16">
      <c r="A6" s="12">
        <v>2</v>
      </c>
      <c r="B6" s="12" t="s">
        <v>27</v>
      </c>
      <c r="C6" s="13" t="s">
        <v>28</v>
      </c>
      <c r="D6" s="13" t="s">
        <v>29</v>
      </c>
      <c r="E6" s="14" t="s">
        <v>23</v>
      </c>
      <c r="F6" s="16" t="s">
        <v>30</v>
      </c>
      <c r="G6" s="14">
        <v>156.691532</v>
      </c>
      <c r="H6" s="12"/>
      <c r="I6" s="19"/>
      <c r="J6" s="17">
        <v>100</v>
      </c>
      <c r="K6" s="17">
        <v>50</v>
      </c>
      <c r="L6" s="14">
        <v>6.691532</v>
      </c>
      <c r="M6" s="20" t="s">
        <v>31</v>
      </c>
      <c r="N6" s="12">
        <v>4</v>
      </c>
      <c r="O6" s="12">
        <v>7680</v>
      </c>
      <c r="P6" s="20" t="s">
        <v>32</v>
      </c>
    </row>
    <row r="7" s="3" customFormat="1" ht="187.2" spans="1:16">
      <c r="A7" s="12">
        <v>3</v>
      </c>
      <c r="B7" s="12" t="s">
        <v>33</v>
      </c>
      <c r="C7" s="13" t="s">
        <v>34</v>
      </c>
      <c r="D7" s="13" t="s">
        <v>35</v>
      </c>
      <c r="E7" s="14" t="s">
        <v>23</v>
      </c>
      <c r="F7" s="16" t="s">
        <v>36</v>
      </c>
      <c r="G7" s="14">
        <v>155.561451</v>
      </c>
      <c r="H7" s="12"/>
      <c r="I7" s="19"/>
      <c r="J7" s="17">
        <v>110</v>
      </c>
      <c r="K7" s="17">
        <v>40</v>
      </c>
      <c r="L7" s="14">
        <f>G7-J7-K7</f>
        <v>5.56145100000001</v>
      </c>
      <c r="M7" s="20" t="s">
        <v>37</v>
      </c>
      <c r="N7" s="12">
        <v>6</v>
      </c>
      <c r="O7" s="12">
        <v>13401</v>
      </c>
      <c r="P7" s="20" t="s">
        <v>38</v>
      </c>
    </row>
    <row r="8" s="3" customFormat="1" ht="327.6" spans="1:16">
      <c r="A8" s="12">
        <v>4</v>
      </c>
      <c r="B8" s="12" t="s">
        <v>39</v>
      </c>
      <c r="C8" s="13" t="s">
        <v>40</v>
      </c>
      <c r="D8" s="13" t="s">
        <v>41</v>
      </c>
      <c r="E8" s="14" t="s">
        <v>23</v>
      </c>
      <c r="F8" s="16" t="s">
        <v>42</v>
      </c>
      <c r="G8" s="14">
        <v>175.036351</v>
      </c>
      <c r="H8" s="12"/>
      <c r="I8" s="19"/>
      <c r="J8" s="17">
        <v>122</v>
      </c>
      <c r="K8" s="17">
        <v>28</v>
      </c>
      <c r="L8" s="14">
        <v>25.036351</v>
      </c>
      <c r="M8" s="21" t="s">
        <v>43</v>
      </c>
      <c r="N8" s="12">
        <v>8</v>
      </c>
      <c r="O8" s="12">
        <v>14059</v>
      </c>
      <c r="P8" s="21" t="s">
        <v>44</v>
      </c>
    </row>
    <row r="9" s="3" customFormat="1" ht="109.2" spans="1:16">
      <c r="A9" s="12">
        <v>5</v>
      </c>
      <c r="B9" s="12" t="s">
        <v>45</v>
      </c>
      <c r="C9" s="13" t="s">
        <v>46</v>
      </c>
      <c r="D9" s="13" t="s">
        <v>47</v>
      </c>
      <c r="E9" s="14" t="s">
        <v>23</v>
      </c>
      <c r="F9" s="16" t="s">
        <v>48</v>
      </c>
      <c r="G9" s="14">
        <v>23.862795</v>
      </c>
      <c r="H9" s="12"/>
      <c r="I9" s="19"/>
      <c r="J9" s="17">
        <v>20</v>
      </c>
      <c r="K9" s="17"/>
      <c r="L9" s="14">
        <f>G9-J9</f>
        <v>3.862795</v>
      </c>
      <c r="M9" s="20" t="s">
        <v>49</v>
      </c>
      <c r="N9" s="12">
        <v>1</v>
      </c>
      <c r="O9" s="12">
        <v>1132</v>
      </c>
      <c r="P9" s="20" t="s">
        <v>50</v>
      </c>
    </row>
    <row r="10" s="3" customFormat="1" ht="109.2" spans="1:16">
      <c r="A10" s="12">
        <v>6</v>
      </c>
      <c r="B10" s="12" t="s">
        <v>51</v>
      </c>
      <c r="C10" s="13" t="s">
        <v>52</v>
      </c>
      <c r="D10" s="13" t="s">
        <v>53</v>
      </c>
      <c r="E10" s="14" t="s">
        <v>23</v>
      </c>
      <c r="F10" s="16" t="s">
        <v>54</v>
      </c>
      <c r="G10" s="14">
        <v>22.148072</v>
      </c>
      <c r="H10" s="12"/>
      <c r="I10" s="19"/>
      <c r="J10" s="17">
        <v>20</v>
      </c>
      <c r="K10" s="17"/>
      <c r="L10" s="14">
        <f>G10-J10</f>
        <v>2.148072</v>
      </c>
      <c r="M10" s="20" t="s">
        <v>55</v>
      </c>
      <c r="N10" s="12">
        <v>1</v>
      </c>
      <c r="O10" s="12">
        <v>1854</v>
      </c>
      <c r="P10" s="20" t="s">
        <v>56</v>
      </c>
    </row>
    <row r="11" s="3" customFormat="1" ht="187.2" spans="1:16">
      <c r="A11" s="12">
        <v>7</v>
      </c>
      <c r="B11" s="12" t="s">
        <v>57</v>
      </c>
      <c r="C11" s="13" t="s">
        <v>58</v>
      </c>
      <c r="D11" s="13" t="s">
        <v>59</v>
      </c>
      <c r="E11" s="14" t="s">
        <v>60</v>
      </c>
      <c r="F11" s="16" t="s">
        <v>61</v>
      </c>
      <c r="G11" s="17">
        <v>146.911668</v>
      </c>
      <c r="H11" s="12"/>
      <c r="I11" s="19"/>
      <c r="J11" s="17">
        <v>94</v>
      </c>
      <c r="K11" s="17">
        <v>40</v>
      </c>
      <c r="L11" s="14">
        <v>12.911668</v>
      </c>
      <c r="M11" s="20" t="s">
        <v>62</v>
      </c>
      <c r="N11" s="12">
        <v>6</v>
      </c>
      <c r="O11" s="12">
        <v>5919</v>
      </c>
      <c r="P11" s="22" t="s">
        <v>63</v>
      </c>
    </row>
    <row r="12" s="3" customFormat="1" ht="249.6" spans="1:16">
      <c r="A12" s="12">
        <v>8</v>
      </c>
      <c r="B12" s="12" t="s">
        <v>64</v>
      </c>
      <c r="C12" s="13" t="s">
        <v>65</v>
      </c>
      <c r="D12" s="13" t="s">
        <v>66</v>
      </c>
      <c r="E12" s="14" t="s">
        <v>60</v>
      </c>
      <c r="F12" s="18" t="s">
        <v>67</v>
      </c>
      <c r="G12" s="14">
        <v>190.046715</v>
      </c>
      <c r="H12" s="12"/>
      <c r="I12" s="19"/>
      <c r="J12" s="17">
        <v>100</v>
      </c>
      <c r="K12" s="17">
        <v>70</v>
      </c>
      <c r="L12" s="14">
        <v>20.046715</v>
      </c>
      <c r="M12" s="20" t="s">
        <v>68</v>
      </c>
      <c r="N12" s="12">
        <v>6</v>
      </c>
      <c r="O12" s="12">
        <v>9757</v>
      </c>
      <c r="P12" s="20" t="s">
        <v>69</v>
      </c>
    </row>
    <row r="13" s="3" customFormat="1" ht="327.6" spans="1:16">
      <c r="A13" s="12">
        <v>9</v>
      </c>
      <c r="B13" s="12" t="s">
        <v>70</v>
      </c>
      <c r="C13" s="13" t="s">
        <v>71</v>
      </c>
      <c r="D13" s="13" t="s">
        <v>72</v>
      </c>
      <c r="E13" s="14" t="s">
        <v>60</v>
      </c>
      <c r="F13" s="16" t="s">
        <v>73</v>
      </c>
      <c r="G13" s="14">
        <v>162.730069</v>
      </c>
      <c r="H13" s="12"/>
      <c r="I13" s="19"/>
      <c r="J13" s="17">
        <v>100</v>
      </c>
      <c r="K13" s="17">
        <v>50</v>
      </c>
      <c r="L13" s="14">
        <v>12.730069</v>
      </c>
      <c r="M13" s="20" t="s">
        <v>74</v>
      </c>
      <c r="N13" s="12">
        <v>6</v>
      </c>
      <c r="O13" s="12">
        <v>4886</v>
      </c>
      <c r="P13" s="20" t="s">
        <v>75</v>
      </c>
    </row>
    <row r="14" s="3" customFormat="1" ht="156" spans="1:16">
      <c r="A14" s="12">
        <v>10</v>
      </c>
      <c r="B14" s="12" t="s">
        <v>76</v>
      </c>
      <c r="C14" s="13" t="s">
        <v>77</v>
      </c>
      <c r="D14" s="13" t="s">
        <v>78</v>
      </c>
      <c r="E14" s="14" t="s">
        <v>79</v>
      </c>
      <c r="F14" s="15" t="s">
        <v>80</v>
      </c>
      <c r="G14" s="14">
        <v>54.418324</v>
      </c>
      <c r="H14" s="12"/>
      <c r="I14" s="19"/>
      <c r="J14" s="17">
        <v>20</v>
      </c>
      <c r="K14" s="17">
        <v>30</v>
      </c>
      <c r="L14" s="14">
        <v>4.418324</v>
      </c>
      <c r="M14" s="20" t="s">
        <v>81</v>
      </c>
      <c r="N14" s="12">
        <v>2</v>
      </c>
      <c r="O14" s="12">
        <v>4118</v>
      </c>
      <c r="P14" s="20" t="s">
        <v>82</v>
      </c>
    </row>
    <row r="15" s="3" customFormat="1" ht="218.4" spans="1:16">
      <c r="A15" s="12">
        <v>11</v>
      </c>
      <c r="B15" s="12" t="s">
        <v>83</v>
      </c>
      <c r="C15" s="13" t="s">
        <v>84</v>
      </c>
      <c r="D15" s="13" t="s">
        <v>85</v>
      </c>
      <c r="E15" s="14" t="s">
        <v>79</v>
      </c>
      <c r="F15" s="15" t="s">
        <v>86</v>
      </c>
      <c r="G15" s="14">
        <v>142.722999</v>
      </c>
      <c r="H15" s="12"/>
      <c r="I15" s="19"/>
      <c r="J15" s="17">
        <v>88</v>
      </c>
      <c r="K15" s="17">
        <v>42</v>
      </c>
      <c r="L15" s="14">
        <v>12.722999</v>
      </c>
      <c r="M15" s="20" t="s">
        <v>87</v>
      </c>
      <c r="N15" s="12">
        <v>5</v>
      </c>
      <c r="O15" s="12">
        <v>4251</v>
      </c>
      <c r="P15" s="20" t="s">
        <v>88</v>
      </c>
    </row>
    <row r="16" s="3" customFormat="1" ht="296.4" spans="1:16">
      <c r="A16" s="12">
        <v>12</v>
      </c>
      <c r="B16" s="12" t="s">
        <v>89</v>
      </c>
      <c r="C16" s="13" t="s">
        <v>90</v>
      </c>
      <c r="D16" s="13" t="s">
        <v>91</v>
      </c>
      <c r="E16" s="14" t="s">
        <v>60</v>
      </c>
      <c r="F16" s="16" t="s">
        <v>92</v>
      </c>
      <c r="G16" s="14">
        <v>164.514312</v>
      </c>
      <c r="H16" s="12"/>
      <c r="I16" s="19"/>
      <c r="J16" s="17">
        <v>80</v>
      </c>
      <c r="K16" s="17">
        <v>50</v>
      </c>
      <c r="L16" s="14">
        <v>34.514312</v>
      </c>
      <c r="M16" s="20" t="s">
        <v>93</v>
      </c>
      <c r="N16" s="12">
        <v>5</v>
      </c>
      <c r="O16" s="12">
        <v>4415</v>
      </c>
      <c r="P16" s="20" t="s">
        <v>94</v>
      </c>
    </row>
    <row r="17" s="3" customFormat="1" ht="171.6" spans="1:16">
      <c r="A17" s="12">
        <v>13</v>
      </c>
      <c r="B17" s="12" t="s">
        <v>95</v>
      </c>
      <c r="C17" s="13" t="s">
        <v>96</v>
      </c>
      <c r="D17" s="13" t="s">
        <v>97</v>
      </c>
      <c r="E17" s="14" t="s">
        <v>23</v>
      </c>
      <c r="F17" s="16" t="s">
        <v>98</v>
      </c>
      <c r="G17" s="14">
        <v>125.30193</v>
      </c>
      <c r="H17" s="12"/>
      <c r="I17" s="19"/>
      <c r="J17" s="17">
        <v>80</v>
      </c>
      <c r="K17" s="17">
        <v>40</v>
      </c>
      <c r="L17" s="14">
        <v>5.30193</v>
      </c>
      <c r="M17" s="20" t="s">
        <v>99</v>
      </c>
      <c r="N17" s="12">
        <v>4</v>
      </c>
      <c r="O17" s="12">
        <v>7002</v>
      </c>
      <c r="P17" s="21" t="s">
        <v>100</v>
      </c>
    </row>
    <row r="18" s="4" customFormat="1" ht="140.4" spans="1:16">
      <c r="A18" s="12">
        <v>14</v>
      </c>
      <c r="B18" s="12" t="s">
        <v>101</v>
      </c>
      <c r="C18" s="13" t="s">
        <v>102</v>
      </c>
      <c r="D18" s="13" t="s">
        <v>103</v>
      </c>
      <c r="E18" s="12" t="s">
        <v>104</v>
      </c>
      <c r="F18" s="15" t="s">
        <v>105</v>
      </c>
      <c r="G18" s="12">
        <v>131.637108</v>
      </c>
      <c r="H18" s="12"/>
      <c r="I18" s="19"/>
      <c r="J18" s="17">
        <v>100</v>
      </c>
      <c r="K18" s="17">
        <v>20</v>
      </c>
      <c r="L18" s="12">
        <f>G18-J18-K18</f>
        <v>11.637108</v>
      </c>
      <c r="M18" s="15" t="s">
        <v>106</v>
      </c>
      <c r="N18" s="12">
        <v>2</v>
      </c>
      <c r="O18" s="12">
        <v>3439</v>
      </c>
      <c r="P18" s="15" t="s">
        <v>107</v>
      </c>
    </row>
    <row r="19" s="3" customFormat="1" ht="249.6" spans="1:16">
      <c r="A19" s="12">
        <v>15</v>
      </c>
      <c r="B19" s="12" t="s">
        <v>108</v>
      </c>
      <c r="C19" s="13" t="s">
        <v>109</v>
      </c>
      <c r="D19" s="13" t="s">
        <v>110</v>
      </c>
      <c r="E19" s="14" t="s">
        <v>23</v>
      </c>
      <c r="F19" s="15" t="s">
        <v>111</v>
      </c>
      <c r="G19" s="14">
        <v>129.052693</v>
      </c>
      <c r="H19" s="12"/>
      <c r="I19" s="19"/>
      <c r="J19" s="17">
        <v>60</v>
      </c>
      <c r="K19" s="17">
        <v>60</v>
      </c>
      <c r="L19" s="14">
        <v>9.052693</v>
      </c>
      <c r="M19" s="20" t="s">
        <v>112</v>
      </c>
      <c r="N19" s="12">
        <v>5</v>
      </c>
      <c r="O19" s="12">
        <v>5348</v>
      </c>
      <c r="P19" s="20" t="s">
        <v>113</v>
      </c>
    </row>
    <row r="20" s="3" customFormat="1" ht="202.8" spans="1:16">
      <c r="A20" s="12">
        <v>16</v>
      </c>
      <c r="B20" s="12" t="s">
        <v>114</v>
      </c>
      <c r="C20" s="13" t="s">
        <v>115</v>
      </c>
      <c r="D20" s="13" t="s">
        <v>116</v>
      </c>
      <c r="E20" s="14" t="s">
        <v>60</v>
      </c>
      <c r="F20" s="16" t="s">
        <v>117</v>
      </c>
      <c r="G20" s="14">
        <v>134.552667</v>
      </c>
      <c r="H20" s="12"/>
      <c r="I20" s="19"/>
      <c r="J20" s="17">
        <v>90</v>
      </c>
      <c r="K20" s="17">
        <v>35</v>
      </c>
      <c r="L20" s="14">
        <v>9.552667</v>
      </c>
      <c r="M20" s="20" t="s">
        <v>118</v>
      </c>
      <c r="N20" s="12">
        <v>6</v>
      </c>
      <c r="O20" s="12">
        <v>7944</v>
      </c>
      <c r="P20" s="20" t="s">
        <v>119</v>
      </c>
    </row>
  </sheetData>
  <mergeCells count="11">
    <mergeCell ref="A2:P2"/>
    <mergeCell ref="G3:L3"/>
    <mergeCell ref="N3:O3"/>
    <mergeCell ref="A3:A4"/>
    <mergeCell ref="B3:B4"/>
    <mergeCell ref="C3:C4"/>
    <mergeCell ref="D3:D4"/>
    <mergeCell ref="E3:E4"/>
    <mergeCell ref="F3:F4"/>
    <mergeCell ref="M3:M4"/>
    <mergeCell ref="P3:P4"/>
  </mergeCells>
  <conditionalFormatting sqref="B5:C5">
    <cfRule type="expression" dxfId="0" priority="30">
      <formula>AND(SUMPRODUCT(IFERROR(1*(($B$5:$C$5&amp;"x")=(B5&amp;"x")),0))&gt;1,NOT(ISBLANK(B5)))</formula>
    </cfRule>
  </conditionalFormatting>
  <conditionalFormatting sqref="D5">
    <cfRule type="expression" dxfId="0" priority="29">
      <formula>AND(SUMPRODUCT(IFERROR(1*(($D$5&amp;"x")=(D5&amp;"x")),0))&gt;1,NOT(ISBLANK(D5)))</formula>
    </cfRule>
  </conditionalFormatting>
  <conditionalFormatting sqref="B6:C6">
    <cfRule type="expression" dxfId="0" priority="26">
      <formula>AND(SUMPRODUCT(IFERROR(1*(($B$6:$C$6&amp;"x")=(B6&amp;"x")),0))&gt;1,NOT(ISBLANK(B6)))</formula>
    </cfRule>
  </conditionalFormatting>
  <conditionalFormatting sqref="D6">
    <cfRule type="expression" dxfId="0" priority="25">
      <formula>AND(SUMPRODUCT(IFERROR(1*(($D$6&amp;"x")=(D6&amp;"x")),0))&gt;1,NOT(ISBLANK(D6)))</formula>
    </cfRule>
  </conditionalFormatting>
  <conditionalFormatting sqref="B7:C7">
    <cfRule type="expression" dxfId="0" priority="24">
      <formula>AND(SUMPRODUCT(IFERROR(1*(($B$7:$C$7&amp;"x")=(B7&amp;"x")),0))&gt;1,NOT(ISBLANK(B7)))</formula>
    </cfRule>
  </conditionalFormatting>
  <conditionalFormatting sqref="D7">
    <cfRule type="expression" dxfId="0" priority="23">
      <formula>AND(SUMPRODUCT(IFERROR(1*(($D$7&amp;"x")=(D7&amp;"x")),0))&gt;1,NOT(ISBLANK(D7)))</formula>
    </cfRule>
  </conditionalFormatting>
  <conditionalFormatting sqref="B8:C8">
    <cfRule type="expression" dxfId="0" priority="22">
      <formula>AND(SUMPRODUCT(IFERROR(1*(($B$8:$C$8&amp;"x")=(B8&amp;"x")),0))&gt;1,NOT(ISBLANK(B8)))</formula>
    </cfRule>
  </conditionalFormatting>
  <conditionalFormatting sqref="D8">
    <cfRule type="expression" dxfId="0" priority="21">
      <formula>AND(SUMPRODUCT(IFERROR(1*(($D$8&amp;"x")=(D8&amp;"x")),0))&gt;1,NOT(ISBLANK(D8)))</formula>
    </cfRule>
  </conditionalFormatting>
  <conditionalFormatting sqref="B11:C11">
    <cfRule type="expression" dxfId="0" priority="18">
      <formula>AND(SUMPRODUCT(IFERROR(1*(($B$11:$C$11&amp;"x")=(B11&amp;"x")),0))&gt;1,NOT(ISBLANK(B11)))</formula>
    </cfRule>
  </conditionalFormatting>
  <conditionalFormatting sqref="D11">
    <cfRule type="expression" dxfId="0" priority="17">
      <formula>AND(SUMPRODUCT(IFERROR(1*(($D$11&amp;"x")=(D11&amp;"x")),0))&gt;1,NOT(ISBLANK(D11)))</formula>
    </cfRule>
  </conditionalFormatting>
  <conditionalFormatting sqref="B12:C12">
    <cfRule type="expression" dxfId="0" priority="16">
      <formula>AND(SUMPRODUCT(IFERROR(1*(($B$12:$C$12&amp;"x")=(B12&amp;"x")),0))&gt;1,NOT(ISBLANK(B12)))</formula>
    </cfRule>
  </conditionalFormatting>
  <conditionalFormatting sqref="D12">
    <cfRule type="expression" dxfId="0" priority="15">
      <formula>AND(SUMPRODUCT(IFERROR(1*(($D$12&amp;"x")=(D12&amp;"x")),0))&gt;1,NOT(ISBLANK(D12)))</formula>
    </cfRule>
  </conditionalFormatting>
  <conditionalFormatting sqref="B13:C13">
    <cfRule type="expression" dxfId="0" priority="14">
      <formula>AND(SUMPRODUCT(IFERROR(1*(($B$13:$C$13&amp;"x")=(B13&amp;"x")),0))&gt;1,NOT(ISBLANK(B13)))</formula>
    </cfRule>
  </conditionalFormatting>
  <conditionalFormatting sqref="D13">
    <cfRule type="expression" dxfId="0" priority="13">
      <formula>AND(SUMPRODUCT(IFERROR(1*(($D$13&amp;"x")=(D13&amp;"x")),0))&gt;1,NOT(ISBLANK(D13)))</formula>
    </cfRule>
  </conditionalFormatting>
  <conditionalFormatting sqref="B16:C16">
    <cfRule type="expression" dxfId="0" priority="10">
      <formula>AND(SUMPRODUCT(IFERROR(1*(($B$16:$C$16&amp;"x")=(B16&amp;"x")),0))&gt;1,NOT(ISBLANK(B16)))</formula>
    </cfRule>
  </conditionalFormatting>
  <conditionalFormatting sqref="D16">
    <cfRule type="expression" dxfId="0" priority="9">
      <formula>AND(SUMPRODUCT(IFERROR(1*(($D$16&amp;"x")=(D16&amp;"x")),0))&gt;1,NOT(ISBLANK(D16)))</formula>
    </cfRule>
  </conditionalFormatting>
  <conditionalFormatting sqref="B17:C17">
    <cfRule type="expression" dxfId="0" priority="8">
      <formula>AND(SUMPRODUCT(IFERROR(1*(($B$17:$C$17&amp;"x")=(B17&amp;"x")),0))&gt;1,NOT(ISBLANK(B17)))</formula>
    </cfRule>
  </conditionalFormatting>
  <conditionalFormatting sqref="D17">
    <cfRule type="expression" dxfId="0" priority="7">
      <formula>AND(SUMPRODUCT(IFERROR(1*(($D$17&amp;"x")=(D17&amp;"x")),0))&gt;1,NOT(ISBLANK(D17)))</formula>
    </cfRule>
  </conditionalFormatting>
  <conditionalFormatting sqref="B18:C18">
    <cfRule type="expression" dxfId="0" priority="6">
      <formula>AND(SUMPRODUCT(IFERROR(1*(($B$18:$C$18&amp;"x")=(B18&amp;"x")),0))&gt;1,NOT(ISBLANK(B18)))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19:C19">
    <cfRule type="expression" dxfId="0" priority="4">
      <formula>AND(SUMPRODUCT(IFERROR(1*(($B$19:$C$19&amp;"x")=(B19&amp;"x")),0))&gt;1,NOT(ISBLANK(B19)))</formula>
    </cfRule>
  </conditionalFormatting>
  <conditionalFormatting sqref="D19">
    <cfRule type="expression" dxfId="0" priority="3">
      <formula>AND(SUMPRODUCT(IFERROR(1*(($D$19&amp;"x")=(D19&amp;"x")),0))&gt;1,NOT(ISBLANK(D19)))</formula>
    </cfRule>
  </conditionalFormatting>
  <conditionalFormatting sqref="B20:C20">
    <cfRule type="expression" dxfId="0" priority="2">
      <formula>AND(SUMPRODUCT(IFERROR(1*(($B$20:$C$20&amp;"x")=(B20&amp;"x")),0))&gt;1,NOT(ISBLANK(B20)))</formula>
    </cfRule>
  </conditionalFormatting>
  <conditionalFormatting sqref="D20">
    <cfRule type="expression" dxfId="0" priority="1">
      <formula>AND(SUMPRODUCT(IFERROR(1*(($D$20&amp;"x")=(D20&amp;"x")),0))&gt;1,NOT(ISBLANK(D20)))</formula>
    </cfRule>
  </conditionalFormatting>
  <conditionalFormatting sqref="D9:D10">
    <cfRule type="expression" dxfId="0" priority="19">
      <formula>AND(SUMPRODUCT(IFERROR(1*(($D$9:$D$10&amp;"x")=(D9&amp;"x")),0))&gt;1,NOT(ISBLANK(D9)))</formula>
    </cfRule>
  </conditionalFormatting>
  <conditionalFormatting sqref="D14:D15">
    <cfRule type="expression" dxfId="0" priority="11">
      <formula>AND(SUMPRODUCT(IFERROR(1*(($D$14:$D$15&amp;"x")=(D14&amp;"x")),0))&gt;1,NOT(ISBLANK(D14)))</formula>
    </cfRule>
  </conditionalFormatting>
  <conditionalFormatting sqref="B9:C10">
    <cfRule type="expression" dxfId="0" priority="20">
      <formula>AND(SUMPRODUCT(IFERROR(1*(($B$9:$C$10&amp;"x")=(B9&amp;"x")),0))&gt;1,NOT(ISBLANK(B9)))</formula>
    </cfRule>
  </conditionalFormatting>
  <conditionalFormatting sqref="B14:C15">
    <cfRule type="expression" dxfId="0" priority="12">
      <formula>AND(SUMPRODUCT(IFERROR(1*(($B$14:$C$15&amp;"x")=(B14&amp;"x")),0))&gt;1,NOT(ISBLANK(B14)))</formula>
    </cfRule>
  </conditionalFormatting>
  <pageMargins left="0.393055555555556" right="0.275" top="0.66875" bottom="1" header="0.5" footer="0.5"/>
  <pageSetup paperSize="9" scale="42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</cp:lastModifiedBy>
  <dcterms:created xsi:type="dcterms:W3CDTF">2021-08-31T22:56:00Z</dcterms:created>
  <dcterms:modified xsi:type="dcterms:W3CDTF">2025-07-10T03:05:56Z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98AFCB5425A847AA9C051075822B0253_13</vt:lpwstr>
  </property>
  <property fmtid="{D5CDD505-2E9C-101B-9397-08002B2CF9AE}" pid="4" name="KSOReadingLayout">
    <vt:bool>false</vt:bool>
  </property>
</Properties>
</file>